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ê\2024\Đấu thầu\RR.Gói bổ sung 2\5.KQLCNT\GS3\"/>
    </mc:Choice>
  </mc:AlternateContent>
  <xr:revisionPtr revIDLastSave="0" documentId="13_ncr:1_{6CD9FC51-5716-42B2-B916-42229D7EEA69}" xr6:coauthVersionLast="47" xr6:coauthVersionMax="47" xr10:uidLastSave="{00000000-0000-0000-0000-000000000000}"/>
  <bookViews>
    <workbookView xWindow="-120" yWindow="-120" windowWidth="29040" windowHeight="15840" activeTab="2" xr2:uid="{DB1FFA48-2C46-4C2F-8256-D776E5CC8DA8}"/>
  </bookViews>
  <sheets>
    <sheet name="pl1qđ" sheetId="14" r:id="rId1"/>
    <sheet name="pL2.qđ" sheetId="20" r:id="rId2"/>
    <sheet name="PL 3 QĐ" sheetId="9" r:id="rId3"/>
  </sheets>
  <definedNames>
    <definedName name="_xlnm._FilterDatabase" localSheetId="2" hidden="1">'PL 3 QĐ'!$A$4:$R$44</definedName>
    <definedName name="_xlnm._FilterDatabase" localSheetId="0" hidden="1">pl1qđ!$A$4:$K$44</definedName>
    <definedName name="_xlnm._FilterDatabase" localSheetId="1" hidden="1">'pL2.qđ'!$A$4:$E$21</definedName>
    <definedName name="_xlnm.Print_Area" localSheetId="2">'PL 3 QĐ'!$A$1:$S$44</definedName>
    <definedName name="_xlnm.Print_Area" localSheetId="0">pl1qđ!$A$1:$K$44</definedName>
    <definedName name="_xlnm.Print_Area" localSheetId="1">'pL2.qđ'!$A$1:$F$21</definedName>
    <definedName name="_xlnm.Print_Titles" localSheetId="2">'PL 3 QĐ'!$4:$4</definedName>
    <definedName name="_xlnm.Print_Titles" localSheetId="0">pl1qđ!$4:$4</definedName>
    <definedName name="_xlnm.Print_Titles" localSheetId="1">'pL2.qđ'!$4:$4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9" l="1"/>
  <c r="I44" i="14"/>
</calcChain>
</file>

<file path=xl/sharedStrings.xml><?xml version="1.0" encoding="utf-8"?>
<sst xmlns="http://schemas.openxmlformats.org/spreadsheetml/2006/main" count="894" uniqueCount="405">
  <si>
    <t>PHỤ LỤC 1</t>
  </si>
  <si>
    <t>STT</t>
  </si>
  <si>
    <t>Mã phần (Lô)</t>
  </si>
  <si>
    <t>Tên thuốc</t>
  </si>
  <si>
    <t>Mã định danh</t>
  </si>
  <si>
    <t>Nhà thầu</t>
  </si>
  <si>
    <t>vn0100109699</t>
  </si>
  <si>
    <t>vn0103053042</t>
  </si>
  <si>
    <t>Tên hoạt chất/Tên thành phần của thuốc</t>
  </si>
  <si>
    <t>Tổng điểm kỹ thuật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</si>
  <si>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</si>
  <si>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</si>
  <si>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</si>
  <si>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</si>
  <si>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</si>
  <si>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</si>
  <si>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</si>
  <si>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</si>
  <si>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</si>
  <si>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</si>
  <si>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Uống</t>
  </si>
  <si>
    <t>Viên nén bao phim</t>
  </si>
  <si>
    <t>Hộp 3 vỉ x 10 viên</t>
  </si>
  <si>
    <t>36 tháng</t>
  </si>
  <si>
    <t>Viên</t>
  </si>
  <si>
    <t>10mg</t>
  </si>
  <si>
    <t>24 tháng</t>
  </si>
  <si>
    <t>Tiêm truyền</t>
  </si>
  <si>
    <t>Lọ</t>
  </si>
  <si>
    <t>Viên nén</t>
  </si>
  <si>
    <t>vn0302339800</t>
  </si>
  <si>
    <t>vn2802424695</t>
  </si>
  <si>
    <t>vn2800588271</t>
  </si>
  <si>
    <t>vn2801804334</t>
  </si>
  <si>
    <t>vn2802413277</t>
  </si>
  <si>
    <t>CÔNG TY TNHH DƯỢC PHẨM VIỆT ĐỨC</t>
  </si>
  <si>
    <t>CÔNG TY CỔ PHẦN DƯỢC VẬT TƯ Y TẾ VIỆT NAM - ASEAN</t>
  </si>
  <si>
    <t>CÔNG TY CỔ PHẦN DƯỢC PHẨM THIẾT BỊ Y TẾ HÀ NỘI</t>
  </si>
  <si>
    <t>CÔNG TY CỔ PHẦN THIẾT BỊ VẬT TƯ Y TẾ THANH HÓA</t>
  </si>
  <si>
    <t>Công ty Cổ phần Vinamed</t>
  </si>
  <si>
    <t>CÔNG TY CỔ PHẦN DƯỢC VINAPHAM</t>
  </si>
  <si>
    <t>Giá trúng thầu</t>
  </si>
  <si>
    <t>Thời gian thực hiện gói thầu</t>
  </si>
  <si>
    <t>Thời gian thực hiện hợp đồng</t>
  </si>
  <si>
    <t>Không quá 12 tháng (kể từ ngày hợp đồng có hiệu lực)</t>
  </si>
  <si>
    <t>Nhóm thuốc</t>
  </si>
  <si>
    <t>Tiêm</t>
  </si>
  <si>
    <t>Dung dịch tiêm</t>
  </si>
  <si>
    <t>Việt Nam</t>
  </si>
  <si>
    <t>Ống</t>
  </si>
  <si>
    <t>Dung dịch tiêm truyền</t>
  </si>
  <si>
    <t>Chai</t>
  </si>
  <si>
    <t>Túi</t>
  </si>
  <si>
    <t>Bột đông khô pha tiêm</t>
  </si>
  <si>
    <t>India</t>
  </si>
  <si>
    <t>500mg</t>
  </si>
  <si>
    <t>Hộp 10 vỉ x 10 viên</t>
  </si>
  <si>
    <t>20mg</t>
  </si>
  <si>
    <t>Hỗn dịch tiêm</t>
  </si>
  <si>
    <t>Gói</t>
  </si>
  <si>
    <t>Hộp 6 vỉ x 10 viên</t>
  </si>
  <si>
    <t>Hộp 1 lọ</t>
  </si>
  <si>
    <t>60 tháng</t>
  </si>
  <si>
    <t>25mg</t>
  </si>
  <si>
    <t>Viên nang cứng</t>
  </si>
  <si>
    <t>Số lượng trúng thầu</t>
  </si>
  <si>
    <t>Đơn giá trúng thầu</t>
  </si>
  <si>
    <t xml:space="preserve">Giá dự thầu sau hiệu chỉnh sai lệch thừa trừ giá trị giảm giá (nếu có) </t>
  </si>
  <si>
    <t>Viacoram 7mg/5mg</t>
  </si>
  <si>
    <t>Deferipron</t>
  </si>
  <si>
    <t>Povidon iod</t>
  </si>
  <si>
    <t>Sucralfat</t>
  </si>
  <si>
    <t>vn0102195615</t>
  </si>
  <si>
    <t>vn0312460161</t>
  </si>
  <si>
    <t>vn0303114528</t>
  </si>
  <si>
    <t>vn0301140748</t>
  </si>
  <si>
    <t>CÔNG TY TNHH DƯỢC PHẨM TÂN AN</t>
  </si>
  <si>
    <t>CÔNG TY TNHH BÌNH VIỆT ĐỨC</t>
  </si>
  <si>
    <t>CÔNG TY TNHH DƯỢC PHẨM VÀ TRANG THIẾT BỊ Y TẾ HOÀNG ĐỨC</t>
  </si>
  <si>
    <t>Giá dự thầu (giá ghi trong đơn dự thầu không tính giá trị giảm giá, nếu có)</t>
  </si>
  <si>
    <t>PHỤ LỤC 2</t>
  </si>
  <si>
    <t>CỘNG TỔNG</t>
  </si>
  <si>
    <t>Italy</t>
  </si>
  <si>
    <t>Công ty cổ phần dược phẩm Savi</t>
  </si>
  <si>
    <t>Hỗn dịch uống</t>
  </si>
  <si>
    <t>Công ty TNHH Hasan - Dermapharm</t>
  </si>
  <si>
    <t>100mg</t>
  </si>
  <si>
    <t>Tiêm truyền tĩnh mạch</t>
  </si>
  <si>
    <t>Ấn Độ</t>
  </si>
  <si>
    <t>Romania</t>
  </si>
  <si>
    <t>5mg</t>
  </si>
  <si>
    <t>Viên nén phóng thích kéo dài</t>
  </si>
  <si>
    <t>Công ty cổ phần dược phẩm Hà Tây</t>
  </si>
  <si>
    <t>Hộp 1 lọ x 30 viên</t>
  </si>
  <si>
    <t>Servier (Ireland) Industries Ltd</t>
  </si>
  <si>
    <t>Ailen</t>
  </si>
  <si>
    <t>Ba Lan</t>
  </si>
  <si>
    <t>Perindopril (tương ứng 7mg perindopril arginine) 4,756 mg; Amlodipine (tương ứng với 6,935mg Amlodipine besylate) 5mg</t>
  </si>
  <si>
    <t>VN3-47-18</t>
  </si>
  <si>
    <t>Ý</t>
  </si>
  <si>
    <t>Dùng ngoài</t>
  </si>
  <si>
    <t>Dung dịch dùng ngoài</t>
  </si>
  <si>
    <t>viên nén bao phim</t>
  </si>
  <si>
    <t>Chai 500ml</t>
  </si>
  <si>
    <t>1g</t>
  </si>
  <si>
    <t>Đức</t>
  </si>
  <si>
    <t>1000mg</t>
  </si>
  <si>
    <t>Hộp 5 ống 4ml</t>
  </si>
  <si>
    <t>120mg</t>
  </si>
  <si>
    <t>18 tháng</t>
  </si>
  <si>
    <t>Thuốc bột pha dung dịch uống</t>
  </si>
  <si>
    <t>THÔNG TIN VỀ NHÀ THẦU TRÚNG THẦU</t>
  </si>
  <si>
    <t>THÔNG TIN VỀ NHÀ THẦU KHÔNG TRÚNG THẦU</t>
  </si>
  <si>
    <t>Tên nhà thầu</t>
  </si>
  <si>
    <t>Mã phần lô nhà thầu tham dự</t>
  </si>
  <si>
    <t>Lý do nhà thầu không trúng thầu</t>
  </si>
  <si>
    <t>Phụ lục 3</t>
  </si>
  <si>
    <t>THÔNG TIN VỀ MẶT HÀNG TRÚNG THẦU</t>
  </si>
  <si>
    <t>d</t>
  </si>
  <si>
    <t>PP2500157976</t>
  </si>
  <si>
    <t>Paracetamol Kabi AD</t>
  </si>
  <si>
    <t>PP2500157977</t>
  </si>
  <si>
    <t>Dinara</t>
  </si>
  <si>
    <t>PP2500157978</t>
  </si>
  <si>
    <t>Bortezomib Biovagen (CSĐG thứ cấp: GE Pharmaceuticals Ltd; Đc: Industrial Zone, "Chekanitza-South" area, 2140 Botevgrad, Bulgari; CSXX: Synthon Hispania S.L; Đ/c: Pol.Ind.Les Salines. Carrer Castellól, 08830 Sant Boi de Llobrega, Tây Ban Nha)</t>
  </si>
  <si>
    <t>PP2500157979</t>
  </si>
  <si>
    <t>Lenalimid</t>
  </si>
  <si>
    <t>PP2500157980</t>
  </si>
  <si>
    <t>PP2500157983</t>
  </si>
  <si>
    <t>IMATINIB MESILATE TABLETS 100MG</t>
  </si>
  <si>
    <t>PP2500157984</t>
  </si>
  <si>
    <t>Alsiful S.R. Tablets 10mg</t>
  </si>
  <si>
    <t>PP2500157985</t>
  </si>
  <si>
    <t>Gelofusine</t>
  </si>
  <si>
    <t>PP2500157986</t>
  </si>
  <si>
    <t>Volulyte 6%</t>
  </si>
  <si>
    <t>PP2500157987</t>
  </si>
  <si>
    <t>SaVi Deferipron 250</t>
  </si>
  <si>
    <t>PP2500157988</t>
  </si>
  <si>
    <t>Deferasirox-5a Farma 250mg</t>
  </si>
  <si>
    <t>PP2500157989</t>
  </si>
  <si>
    <t>Pecrandil 10</t>
  </si>
  <si>
    <t>PP2500157990</t>
  </si>
  <si>
    <t>Carmotop 25 mg</t>
  </si>
  <si>
    <t>PP2500157991</t>
  </si>
  <si>
    <t>Combiso</t>
  </si>
  <si>
    <t>PP2500157992</t>
  </si>
  <si>
    <t>Esseil-5</t>
  </si>
  <si>
    <t>PP2500157993</t>
  </si>
  <si>
    <t>AGILOSART 50</t>
  </si>
  <si>
    <t>PP2500157994</t>
  </si>
  <si>
    <t>Aspirin 100</t>
  </si>
  <si>
    <t>PP2500157995</t>
  </si>
  <si>
    <t>MIVIC</t>
  </si>
  <si>
    <t>PP2500157996</t>
  </si>
  <si>
    <t>Mitifive</t>
  </si>
  <si>
    <t>PP2500157997</t>
  </si>
  <si>
    <t>Pravastatin Mcn 20</t>
  </si>
  <si>
    <t>PP2500157998</t>
  </si>
  <si>
    <t>POVIDONE</t>
  </si>
  <si>
    <t>PP2500157999</t>
  </si>
  <si>
    <t>Povidon iod 10%</t>
  </si>
  <si>
    <t>PP2500158000</t>
  </si>
  <si>
    <t>Cratsuca Suspension "Standard"</t>
  </si>
  <si>
    <t>PP2500158001</t>
  </si>
  <si>
    <t>Metsav 1000</t>
  </si>
  <si>
    <t>PP2500158002</t>
  </si>
  <si>
    <t>Metsav 1000 XR</t>
  </si>
  <si>
    <t>PP2500158003</t>
  </si>
  <si>
    <t>Metformin 500</t>
  </si>
  <si>
    <t>PP2500158004</t>
  </si>
  <si>
    <t>Hasanbest 500/5</t>
  </si>
  <si>
    <t>PP2500158005</t>
  </si>
  <si>
    <t>Diamisu 70/30 Injection 100IU/ml</t>
  </si>
  <si>
    <t>PP2500158007</t>
  </si>
  <si>
    <t>Dianeal Low Calcium (2.5mEq/l) Peritoneal Dialysis Solution with 4.25% Dextrose</t>
  </si>
  <si>
    <t>PP2500158008</t>
  </si>
  <si>
    <t>Bidilucil 250</t>
  </si>
  <si>
    <t>PP2500158009</t>
  </si>
  <si>
    <t>Gliatilin</t>
  </si>
  <si>
    <t>PP2500158010</t>
  </si>
  <si>
    <t>Glucose 5%</t>
  </si>
  <si>
    <t>PP2500158011</t>
  </si>
  <si>
    <t>Calci clorid 500mg/ 5ml</t>
  </si>
  <si>
    <t>PP2500158012</t>
  </si>
  <si>
    <t>Octreotide</t>
  </si>
  <si>
    <t>PP2500158013</t>
  </si>
  <si>
    <t>PP2500158014</t>
  </si>
  <si>
    <t>Coveram 5mg/10mg</t>
  </si>
  <si>
    <t>PP2500158015</t>
  </si>
  <si>
    <t>Coveram 5mg/5mg</t>
  </si>
  <si>
    <t>PP2500158016</t>
  </si>
  <si>
    <t>Trymo tablets</t>
  </si>
  <si>
    <t>PP2500158017</t>
  </si>
  <si>
    <t>Visdazul 50mg/1000mg</t>
  </si>
  <si>
    <t xml:space="preserve"> CÔNG TY TNHH MỘT THÀNH VIÊN DƯỢC LIỆU TW2</t>
  </si>
  <si>
    <t>vn2801933354</t>
  </si>
  <si>
    <t>CÔNG TY TNHH DƯỢC PHẨM HÀ THANH</t>
  </si>
  <si>
    <t>vn0101261544</t>
  </si>
  <si>
    <t>CÔNG TY TNHH DƯỢC PHẨM VIỆT - PHÁP</t>
  </si>
  <si>
    <t>vn2800231948</t>
  </si>
  <si>
    <t>CÔNG TY CỔ PHẦN DƯỢC - VẬT TƯ Y TẾ THANH HOÁ</t>
  </si>
  <si>
    <t>vn2801416116</t>
  </si>
  <si>
    <t>CÔNG TY TNHH THIẾT BỊ Y TẾ VÀ DƯỢC PHẨM AN PHÚC</t>
  </si>
  <si>
    <t>vn0315292892</t>
  </si>
  <si>
    <t>CÔNG TY CỔ PHẦN 5A FARMA</t>
  </si>
  <si>
    <t>vn0101422463</t>
  </si>
  <si>
    <t>CÔNG TY TNHH DƯỢC PHẨM GIA MINH</t>
  </si>
  <si>
    <t>vn1300382591</t>
  </si>
  <si>
    <t>CÔNG TY CỔ PHẦN DƯỢC PHẨM BẾN TRE</t>
  </si>
  <si>
    <t>vn0106637021</t>
  </si>
  <si>
    <t>CÔNG TY TNHH DƯỢC PHẨM TÂY ĐỨC</t>
  </si>
  <si>
    <t>vn2801694240</t>
  </si>
  <si>
    <t>CÔNG TY TNHH DƯỢC PHẨM HÀM RỒNG</t>
  </si>
  <si>
    <t>vn0314024996</t>
  </si>
  <si>
    <t>CÔNG TY CỔ PHẦN DƯỢC PHẨM FREMED</t>
  </si>
  <si>
    <t>vn2800772150</t>
  </si>
  <si>
    <t>CÔNG TY TNHH DƯỢC TÂN LONG</t>
  </si>
  <si>
    <t>vn0315654422</t>
  </si>
  <si>
    <t>CÔNG TY TNHH DƯỢC PHẨM CÁT LÂM</t>
  </si>
  <si>
    <t>vn2800803779</t>
  </si>
  <si>
    <t>CÔNG TY TNHH THƯƠNG MẠI DƯỢC PHẨM CHÂU HOÀNG</t>
  </si>
  <si>
    <t>vn0302560110</t>
  </si>
  <si>
    <t>CÔNG TY CỔ PHẦN DƯỢC PHẨM OPC</t>
  </si>
  <si>
    <t>vn0303923529</t>
  </si>
  <si>
    <t>CÔNG TY CỔ PHẦN DƯỢC PHẨM SAVI</t>
  </si>
  <si>
    <t>vn0101386261</t>
  </si>
  <si>
    <t>CÔNG TY CỔ PHẦN THƯƠNG MẠI MINH DÂN</t>
  </si>
  <si>
    <t>vn0101841961</t>
  </si>
  <si>
    <t xml:space="preserve"> CÔNG TY CỔ PHẦN XUẤT NHẬP KHẨU Y TẾ THÁI AN</t>
  </si>
  <si>
    <t xml:space="preserve"> CÔNG TY CỔ PHẦN TẬP ĐOÀN TH PHARMA</t>
  </si>
  <si>
    <t>CÔNG TY TNHH INTERCONTINENTAL PHARMA VIỆT NAM</t>
  </si>
  <si>
    <t>CÔNG TY CỔ PHẦN THƯƠNG MẠI DƯỢC PHẨM VÀ TRANG THIẾT BỊ Y TẾ THUẬN PHÁT</t>
  </si>
  <si>
    <t xml:space="preserve"> CÔNG TY TNHH DƯỢC PHẨM VÀ TRANG THIẾT BỊ Y TẾ HD</t>
  </si>
  <si>
    <t>vn0109629692</t>
  </si>
  <si>
    <t>vn0106739489</t>
  </si>
  <si>
    <t>vn0500465187</t>
  </si>
  <si>
    <t>PP2500157981</t>
  </si>
  <si>
    <t>Nhà thầu xếp hạng 2</t>
  </si>
  <si>
    <t>Nhà thầu xếp hạng 3</t>
  </si>
  <si>
    <t>Giá cao hơn giá kế hoạch</t>
  </si>
  <si>
    <t>Nhà thầu xếp hạng 4</t>
  </si>
  <si>
    <t>Paracetamol</t>
  </si>
  <si>
    <t>1g/100ml</t>
  </si>
  <si>
    <t>Hộp 10 lọ 100ml</t>
  </si>
  <si>
    <t>1</t>
  </si>
  <si>
    <t>400110022023
(VN-20677-17)</t>
  </si>
  <si>
    <t>Fresenius Kabi Deutschland GmbH</t>
  </si>
  <si>
    <t>Lamivudin 100mg; Tenofovir disoproxil fumarat 300mg</t>
  </si>
  <si>
    <t>100mg+300mg</t>
  </si>
  <si>
    <t>Hộp 4 vỉ x 7 viên
Hộp 6 vỉ x 10 viển</t>
  </si>
  <si>
    <t>2</t>
  </si>
  <si>
    <t>893110921924
(QLĐB-600-17)</t>
  </si>
  <si>
    <t>Công ty Cổ phần Dược phẩm Đạt Vi Phú</t>
  </si>
  <si>
    <t>Bortezomib (dưới dạng Bortezomib mannitol boronic ester)</t>
  </si>
  <si>
    <t>1mg</t>
  </si>
  <si>
    <t>Tiêm tĩnh mạch</t>
  </si>
  <si>
    <t>Bột đông khô pha dung dịch tiêm tĩnh mạch</t>
  </si>
  <si>
    <t>VN3-274-20</t>
  </si>
  <si>
    <t>-Cơ sở sản xuất đóng gói sơ cấp: Oncomed Manufacturing a.s
'- Cơ sở đóng gói thứ cấp: GE pharmaceuticals Ltd
'- Cơ sở xuất xưởng: Synthon Hispania S.L</t>
  </si>
  <si>
    <t>-Cơ sở sản xuất, đóng gói sơ cấp: Séc
-Cơ sở đóng gói thứ cấp: Bulgari
-Cơ sở xuất xưởng:Tây Ban Nha</t>
  </si>
  <si>
    <t>Lenalidomide</t>
  </si>
  <si>
    <t>Hộp 3 vỉ x 7 viên</t>
  </si>
  <si>
    <t>4</t>
  </si>
  <si>
    <t>893114376924</t>
  </si>
  <si>
    <t>Công ty TNHH Sinh Dược phẩm Hera</t>
  </si>
  <si>
    <t>893114169723</t>
  </si>
  <si>
    <t>Imatinib (dưới dạng Imatinib mesylat)</t>
  </si>
  <si>
    <t xml:space="preserve">VN3-377-21 </t>
  </si>
  <si>
    <t>Zydus Lifesciences Limited</t>
  </si>
  <si>
    <t xml:space="preserve">	Alfuzosin hydroclorid</t>
  </si>
  <si>
    <t>471110040125
(VN-22539-20)</t>
  </si>
  <si>
    <t>2nd Plant, Standard Chem. &amp; Pharm. Co., Ltd.</t>
  </si>
  <si>
    <t>Đài Loan</t>
  </si>
  <si>
    <t>Mỗi 500ml chứa: Succinylated Gelatin (Modified fluid gelatin) 20g; Sodium Chloride 3,505g; Sodium hydroxide 0,68g</t>
  </si>
  <si>
    <t>Hộp 10 chai 500ml</t>
  </si>
  <si>
    <t>5</t>
  </si>
  <si>
    <t>955110002024
( VN-20882-18)</t>
  </si>
  <si>
    <t>B.Braun Medical Industries Sdn.Bhd</t>
  </si>
  <si>
    <t>Malaysia</t>
  </si>
  <si>
    <t>Poly-(O-2-hydroxyethyl) starch (HES 130/0,4); Natri acetat trihydrat; Natri clorid; Kali clorid; Magnesi clorid hexahydrat</t>
  </si>
  <si>
    <t>(30g; 2,315g; 3,01g; 0,15g; 0,15g)/500ml</t>
  </si>
  <si>
    <t>Thùng 20 túi 500ml</t>
  </si>
  <si>
    <t>VN-19956-16</t>
  </si>
  <si>
    <t>250mg</t>
  </si>
  <si>
    <t>893110924524
(VD-25774-16)</t>
  </si>
  <si>
    <t>Công ty cổ phần dược phẩm Savi (Savipharm J.S.C)</t>
  </si>
  <si>
    <t>Deferasirox</t>
  </si>
  <si>
    <t>Viên nén phân tán</t>
  </si>
  <si>
    <t>VD-35231-21</t>
  </si>
  <si>
    <t>Công ty cổ phần liên doanh dược phẩm Éloge France Việt Nam</t>
  </si>
  <si>
    <t>Nicorandil</t>
  </si>
  <si>
    <t>893110154424 (VD-30394-18)</t>
  </si>
  <si>
    <t>Metoprolol tartrat</t>
  </si>
  <si>
    <t>VN-21529-18</t>
  </si>
  <si>
    <t>S.C. Magistra C &amp; C SRL</t>
  </si>
  <si>
    <t>Bisoprolol fumarate ; Hydrochlorothiazide</t>
  </si>
  <si>
    <t>5mg ; 6,25mg</t>
  </si>
  <si>
    <t>859110191723</t>
  </si>
  <si>
    <t>Pro.Med.CS Praha a.s</t>
  </si>
  <si>
    <t>Czech Republic</t>
  </si>
  <si>
    <t>Cilnidipin</t>
  </si>
  <si>
    <t>VD-28905-18</t>
  </si>
  <si>
    <t>Công ty Cổ phần dược phẩm Đạt Vi Phú</t>
  </si>
  <si>
    <t>Losartan kali</t>
  </si>
  <si>
    <t>50 mg</t>
  </si>
  <si>
    <t>Hộp 4 vỉ x 10 viên; Hộp 3 vỉ x 10 viên; Hộp 5 vỉ x 10 viên; Hộp 6 vỉ x 10 viên; Hộp 10 vỉ x 10 viên; Hộp 1 chai x 30 viên; Hộp 1 chai x 50 viên; chai 100 viên; chai 200 viên; chai 300 viên; chai 500 viên</t>
  </si>
  <si>
    <t>893110877024
(VD-32776-19)</t>
  </si>
  <si>
    <t>CN Cty CPDP Agimexpharm - Nhà máy SX DP Agimexpharm</t>
  </si>
  <si>
    <t>Aspirin</t>
  </si>
  <si>
    <t>Hộp 12 gói x 1,5g</t>
  </si>
  <si>
    <t>893110271300
(VD-32920-19)</t>
  </si>
  <si>
    <t>CTCP DP Trường Thọ</t>
  </si>
  <si>
    <t>Clopidogrel (dưới dạng clopidogrel bisulfate 97,86mg)</t>
  </si>
  <si>
    <t>75mg</t>
  </si>
  <si>
    <t>893110153323</t>
  </si>
  <si>
    <t>Công ty Cổ phần Dược phẩm Fremed</t>
  </si>
  <si>
    <t xml:space="preserve">Fluvastatin (dưới dạng Fluvastatin natri) </t>
  </si>
  <si>
    <t>Hộp 6 vỉ x  10 viên</t>
  </si>
  <si>
    <t>VD-35566-22</t>
  </si>
  <si>
    <t>Công ty cổ phần dược và vật tư y tế Bình Thuận</t>
  </si>
  <si>
    <t>Pravastatin natri</t>
  </si>
  <si>
    <t>Hộp 06 vỉ x 10 viên, Hộp 10 vỉ x 10 viên</t>
  </si>
  <si>
    <t>30 tháng</t>
  </si>
  <si>
    <t>893110098825</t>
  </si>
  <si>
    <t>Công Ty Cổ Phần Medcen</t>
  </si>
  <si>
    <t>Mỗi chai 20ml chứa Povidon iod 2 gram</t>
  </si>
  <si>
    <t>DD dùng ngoài</t>
  </si>
  <si>
    <t>Chai 125ml</t>
  </si>
  <si>
    <t>893100041923
(VD-17882-12)</t>
  </si>
  <si>
    <t>2g/20ml; 500ml</t>
  </si>
  <si>
    <t>VD-21325-14</t>
  </si>
  <si>
    <t>Chi nhánh Công ty Cổ phần Dược phẩm OPC tại Bình Dương - Nhà máy Dược phẩm OPC</t>
  </si>
  <si>
    <t>Hộp 20 gói x 10ml</t>
  </si>
  <si>
    <t>VN-22473-19</t>
  </si>
  <si>
    <t>Metformin hydrochlorid</t>
  </si>
  <si>
    <t>893110294623</t>
  </si>
  <si>
    <t>Công ty CPDP SaVi</t>
  </si>
  <si>
    <t>Metformin hydrochloride</t>
  </si>
  <si>
    <t>893110276924</t>
  </si>
  <si>
    <t>VN-20289-17</t>
  </si>
  <si>
    <t>Lek S.A</t>
  </si>
  <si>
    <t>Glibenclamid + Metformin hydroclorid</t>
  </si>
  <si>
    <t>5mg + 500mg</t>
  </si>
  <si>
    <t>Hộp 2 vỉ, 8 vỉ x 15 viên</t>
  </si>
  <si>
    <t>893110457824 (VD-32392-19)</t>
  </si>
  <si>
    <t>Human Insulin (rDNA origin)</t>
  </si>
  <si>
    <t>1000IU/ 10ml</t>
  </si>
  <si>
    <t>Tiêm dưới da</t>
  </si>
  <si>
    <t>Hộp 1 lọ x 10ml</t>
  </si>
  <si>
    <t>QLSP-1051-17</t>
  </si>
  <si>
    <t>Getz Pharma (Pvt) Ltd</t>
  </si>
  <si>
    <t>Pakistan</t>
  </si>
  <si>
    <t>Calci Chloride + Dextrose hydrous + Magie Chloride + Natri Chloride + Natri lactate</t>
  </si>
  <si>
    <t>(18,3mg + 4,25g + 5,08mg + 538mg + 448mg)/100ml</t>
  </si>
  <si>
    <t>Truyền dung dịch lọc vào khoang bụng</t>
  </si>
  <si>
    <t>Dung dịch thẩm phân phúc mạc</t>
  </si>
  <si>
    <t>Thùng 6 túi 2 lít</t>
  </si>
  <si>
    <t>VN-21179-18</t>
  </si>
  <si>
    <t>Baxter Healthcare SA, Singapore Branch</t>
  </si>
  <si>
    <t>Singapore</t>
  </si>
  <si>
    <t>Meclophenoxat</t>
  </si>
  <si>
    <t>Tương đương: Meclophenoxat hydroclorid 250mg</t>
  </si>
  <si>
    <t>Hộp 1 lọ + 1 ống nước cất pha tiêm 10ml</t>
  </si>
  <si>
    <t>VD-20666-14</t>
  </si>
  <si>
    <t>CTCP Dược-TTBYT Bình Định (Bidiphar)</t>
  </si>
  <si>
    <t>Choline Alfoscerate</t>
  </si>
  <si>
    <t>1000mg/4ml</t>
  </si>
  <si>
    <t>VN-13244-11</t>
  </si>
  <si>
    <t>Italfarmaco S.P.A</t>
  </si>
  <si>
    <t>Mỗi 100ml dung dịch chứa: Glucose khan (dưới dạng Glucose monohydrat)</t>
  </si>
  <si>
    <t>5%; 500ml</t>
  </si>
  <si>
    <t>Thùng 20 chai x 500ml</t>
  </si>
  <si>
    <t>893110118123</t>
  </si>
  <si>
    <t>Công ty cổ phần kỹ thuật Dược Bình Định</t>
  </si>
  <si>
    <t>Calci clorid dihydrat</t>
  </si>
  <si>
    <t>500mg/ 5ml</t>
  </si>
  <si>
    <t>Hộp 50 ống x 5ml</t>
  </si>
  <si>
    <t>893110337024</t>
  </si>
  <si>
    <t>Công ty CPDP Minh Dân</t>
  </si>
  <si>
    <t>Octreotide (dưới dạng octreotide acetate)</t>
  </si>
  <si>
    <t>0,1mg/ml; 1ml</t>
  </si>
  <si>
    <t>Tiêm/ Tiêm truyền</t>
  </si>
  <si>
    <t>Dung dịch tiêm hoặc Dung dịch đậm đặc để pha tiêm truyền</t>
  </si>
  <si>
    <t>Hộp 10 ống 1ml</t>
  </si>
  <si>
    <t>VN-19094-15</t>
  </si>
  <si>
    <t>Bioindustria Laboratorio Italiano Medicinali S.p.A. (Bioindustria L.I.M)</t>
  </si>
  <si>
    <t>7mg; 5mg</t>
  </si>
  <si>
    <t>Perindopril arginine 5mg; (tương ứng 3,395mg perindopril); Amlodipin (dưới dạng Amlodipin besylat) 10mg</t>
  </si>
  <si>
    <t>5mg; 10mg</t>
  </si>
  <si>
    <t>VN-18634-15</t>
  </si>
  <si>
    <t>Servier Ireland Industries Ltd</t>
  </si>
  <si>
    <t>Perindopril arginine 5mg; (tương đương 3,395mg perindopril); Amlodipine(dưới dạng amlodipin besilate) 5mg</t>
  </si>
  <si>
    <t>5mg; 5mg</t>
  </si>
  <si>
    <t>VN-18635-15</t>
  </si>
  <si>
    <t>Bismuth trioxid (dưới dạng bismuth subcitrat dạng keo)</t>
  </si>
  <si>
    <t>Hộp 14 vỉ xé x 8 viên</t>
  </si>
  <si>
    <t>VN-19522-15</t>
  </si>
  <si>
    <t>Raptakos, Brett &amp; Co., Ltd</t>
  </si>
  <si>
    <t>Vildagliptin + Metformin hydroclorid</t>
  </si>
  <si>
    <t>Tương đương: Vildagliptin 50mg + Metformin hydrochlorid 1000mg</t>
  </si>
  <si>
    <t>893110081525</t>
  </si>
  <si>
    <t>Công ty cổ phần dược phẩm Trung ương I – Pharbaco</t>
  </si>
  <si>
    <t>( Kèm theo Quyết định số KQ2500115120_2505191700 ngày 19/05/2025 của Giám đốc Bệnh viện Đa khoa tỉnh Thanh Hoá)</t>
  </si>
  <si>
    <t>( Kèm theo Quyết định số KQ2500115120_2505191700  ngày 19/05/2025 của Giám đốc Bệnh viện Đa khoa tỉnh Thanh Hoá)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</si>
</sst>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5" x14ac:knownFonts="1">
    <font>
      <sz val="14"/>
      <color theme="1"/>
      <name val="Times New Roman"/>
      <family val="2"/>
      <charset val="163"/>
    </font>
    <font>
      <sz val="11"/>
      <color theme="1"/>
      <name val="Times New Roman"/>
      <family val="1"/>
      <scheme val="major"/>
    </font>
    <font>
      <b/>
      <sz val="11"/>
      <name val="Times New Roman"/>
      <family val="1"/>
      <scheme val="major"/>
    </font>
    <font>
      <sz val="11"/>
      <color rgb="FF000000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2"/>
      <name val="Times New Roman"/>
      <family val="1"/>
      <scheme val="major"/>
    </font>
    <font>
      <sz val="11"/>
      <name val="Times New Roman"/>
      <family val="1"/>
      <scheme val="major"/>
    </font>
    <font>
      <i/>
      <sz val="11"/>
      <color theme="1"/>
      <name val="Times New Roman"/>
      <family val="1"/>
      <scheme val="major"/>
    </font>
    <font>
      <sz val="14"/>
      <color theme="1"/>
      <name val="Times New Roman"/>
      <family val="1"/>
    </font>
    <font>
      <b/>
      <sz val="12"/>
      <name val="Times New Roman"/>
      <family val="1"/>
      <scheme val="major"/>
    </font>
    <font>
      <sz val="12"/>
      <color theme="1"/>
      <name val="Times New Roman"/>
      <family val="1"/>
      <scheme val="major"/>
    </font>
    <font>
      <b/>
      <sz val="13"/>
      <name val="Times New Roman"/>
      <family val="1"/>
      <scheme val="major"/>
    </font>
    <font>
      <sz val="13"/>
      <name val="Times New Roman"/>
      <family val="1"/>
      <scheme val="major"/>
    </font>
    <font>
      <sz val="13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6">
    <xf numFmtId="0" fontId="0" fillId="0" borderId="0" xfId="0"/>
    <xf numFmtId="0" fontId="7" fillId="0" borderId="2" xfId="0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4" fontId="7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7" fillId="0" borderId="2" xfId="0" quotePrefix="1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Protection="1">
      <protection locked="0"/>
    </xf>
    <xf numFmtId="0" fontId="7" fillId="0" borderId="2" xfId="0" applyFont="1" applyBorder="1" applyAlignment="1" applyProtection="1">
      <alignment vertical="center"/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wrapText="1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9" fillId="0" borderId="0" xfId="0" applyFont="1"/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164" fontId="10" fillId="0" borderId="2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0" fontId="14" fillId="0" borderId="2" xfId="0" applyFont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1" xr:uid="{BE98F96F-28F2-45C7-BC90-25795818522F}"/>
    <cellStyle name="Normal 2 2" xfId="2" xr:uid="{666DBDC7-882D-4A93-BC4C-B7234132A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D6C7-5FC9-41FA-AFBD-99C2B03E19FF}">
  <dimension ref="A1:K48"/>
  <sheetViews>
    <sheetView view="pageBreakPreview" zoomScale="60" zoomScaleNormal="100" workbookViewId="0">
      <selection activeCell="A3" sqref="A3:K3"/>
    </sheetView>
  </sheetViews>
  <sheetFormatPr defaultColWidth="8.88671875" defaultRowHeight="62.25" customHeight="1" x14ac:dyDescent="0.25"/>
  <cols>
    <col min="1" max="1" width="6" style="10" customWidth="1"/>
    <col min="2" max="2" width="13.88671875" style="10" customWidth="1"/>
    <col min="3" max="3" width="16.109375" style="11" customWidth="1"/>
    <col min="4" max="4" width="14.33203125" style="10" customWidth="1"/>
    <col min="5" max="5" width="23.5546875" style="10" customWidth="1"/>
    <col min="6" max="6" width="18.109375" style="10" customWidth="1"/>
    <col min="7" max="7" width="18" style="10" customWidth="1"/>
    <col min="8" max="8" width="11.109375" style="10" customWidth="1"/>
    <col min="9" max="9" width="15" style="10" customWidth="1"/>
    <col min="10" max="10" width="19.88671875" style="10" customWidth="1"/>
    <col min="11" max="11" width="20.77734375" style="10" customWidth="1"/>
    <col min="12" max="16384" width="8.88671875" style="10"/>
  </cols>
  <sheetData>
    <row r="1" spans="1:11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1.75" customHeight="1" x14ac:dyDescent="0.25">
      <c r="A2" s="48" t="s">
        <v>111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5.5" customHeight="1" x14ac:dyDescent="0.25">
      <c r="A3" s="47" t="s">
        <v>403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9" customFormat="1" ht="143.25" customHeight="1" x14ac:dyDescent="0.3">
      <c r="A4" s="26" t="s">
        <v>1</v>
      </c>
      <c r="B4" s="26" t="s">
        <v>2</v>
      </c>
      <c r="C4" s="28" t="s">
        <v>3</v>
      </c>
      <c r="D4" s="26" t="s">
        <v>4</v>
      </c>
      <c r="E4" s="26" t="s">
        <v>5</v>
      </c>
      <c r="F4" s="26" t="s">
        <v>79</v>
      </c>
      <c r="G4" s="26" t="s">
        <v>67</v>
      </c>
      <c r="H4" s="26" t="s">
        <v>9</v>
      </c>
      <c r="I4" s="30" t="s">
        <v>41</v>
      </c>
      <c r="J4" s="30" t="s">
        <v>42</v>
      </c>
      <c r="K4" s="30" t="s">
        <v>43</v>
      </c>
    </row>
    <row r="5" spans="1:11" ht="82.5" customHeight="1" x14ac:dyDescent="0.25">
      <c r="A5" s="31">
        <v>1</v>
      </c>
      <c r="B5" s="31" t="s">
        <v>119</v>
      </c>
      <c r="C5" s="32" t="s">
        <v>120</v>
      </c>
      <c r="D5" s="31" t="s">
        <v>7</v>
      </c>
      <c r="E5" s="31" t="s">
        <v>195</v>
      </c>
      <c r="F5" s="38">
        <v>1978800000</v>
      </c>
      <c r="G5" s="38">
        <v>1978800000</v>
      </c>
      <c r="H5" s="31">
        <v>92</v>
      </c>
      <c r="I5" s="33">
        <v>1978800000</v>
      </c>
      <c r="J5" s="34" t="s">
        <v>44</v>
      </c>
      <c r="K5" s="35" t="s">
        <v>44</v>
      </c>
    </row>
    <row r="6" spans="1:11" ht="72" customHeight="1" x14ac:dyDescent="0.25">
      <c r="A6" s="31">
        <v>2</v>
      </c>
      <c r="B6" s="31" t="s">
        <v>121</v>
      </c>
      <c r="C6" s="32" t="s">
        <v>122</v>
      </c>
      <c r="D6" s="31" t="s">
        <v>196</v>
      </c>
      <c r="E6" s="31" t="s">
        <v>197</v>
      </c>
      <c r="F6" s="38">
        <v>750000000</v>
      </c>
      <c r="G6" s="38">
        <v>750000000</v>
      </c>
      <c r="H6" s="31">
        <v>84</v>
      </c>
      <c r="I6" s="33">
        <v>750000000</v>
      </c>
      <c r="J6" s="34" t="s">
        <v>44</v>
      </c>
      <c r="K6" s="35" t="s">
        <v>44</v>
      </c>
    </row>
    <row r="7" spans="1:11" ht="297" customHeight="1" x14ac:dyDescent="0.25">
      <c r="A7" s="31">
        <v>3</v>
      </c>
      <c r="B7" s="31" t="s">
        <v>123</v>
      </c>
      <c r="C7" s="32" t="s">
        <v>124</v>
      </c>
      <c r="D7" s="31" t="s">
        <v>198</v>
      </c>
      <c r="E7" s="31" t="s">
        <v>199</v>
      </c>
      <c r="F7" s="38">
        <v>1762400000</v>
      </c>
      <c r="G7" s="38">
        <v>1762400000</v>
      </c>
      <c r="H7" s="31">
        <v>94</v>
      </c>
      <c r="I7" s="33">
        <v>1762400000</v>
      </c>
      <c r="J7" s="34" t="s">
        <v>44</v>
      </c>
      <c r="K7" s="35" t="s">
        <v>44</v>
      </c>
    </row>
    <row r="8" spans="1:11" ht="102" customHeight="1" x14ac:dyDescent="0.25">
      <c r="A8" s="31">
        <v>4</v>
      </c>
      <c r="B8" s="31" t="s">
        <v>125</v>
      </c>
      <c r="C8" s="32" t="s">
        <v>126</v>
      </c>
      <c r="D8" s="31" t="s">
        <v>198</v>
      </c>
      <c r="E8" s="31" t="s">
        <v>199</v>
      </c>
      <c r="F8" s="38">
        <v>1428000000</v>
      </c>
      <c r="G8" s="38">
        <v>1428000000</v>
      </c>
      <c r="H8" s="31">
        <v>85</v>
      </c>
      <c r="I8" s="33">
        <v>1428000000</v>
      </c>
      <c r="J8" s="34" t="s">
        <v>44</v>
      </c>
      <c r="K8" s="35" t="s">
        <v>44</v>
      </c>
    </row>
    <row r="9" spans="1:11" ht="62.25" customHeight="1" x14ac:dyDescent="0.25">
      <c r="A9" s="31">
        <v>5</v>
      </c>
      <c r="B9" s="31" t="s">
        <v>127</v>
      </c>
      <c r="C9" s="32" t="s">
        <v>126</v>
      </c>
      <c r="D9" s="31" t="s">
        <v>198</v>
      </c>
      <c r="E9" s="31" t="s">
        <v>199</v>
      </c>
      <c r="F9" s="38">
        <v>1248000000</v>
      </c>
      <c r="G9" s="38">
        <v>1248000000</v>
      </c>
      <c r="H9" s="31">
        <v>85</v>
      </c>
      <c r="I9" s="33">
        <v>1248000000</v>
      </c>
      <c r="J9" s="34" t="s">
        <v>44</v>
      </c>
      <c r="K9" s="35" t="s">
        <v>44</v>
      </c>
    </row>
    <row r="10" spans="1:11" ht="88.5" customHeight="1" x14ac:dyDescent="0.25">
      <c r="A10" s="31">
        <v>6</v>
      </c>
      <c r="B10" s="31" t="s">
        <v>128</v>
      </c>
      <c r="C10" s="32" t="s">
        <v>129</v>
      </c>
      <c r="D10" s="31" t="s">
        <v>6</v>
      </c>
      <c r="E10" s="31" t="s">
        <v>37</v>
      </c>
      <c r="F10" s="38">
        <v>145700000</v>
      </c>
      <c r="G10" s="38">
        <v>145700000</v>
      </c>
      <c r="H10" s="31">
        <v>86</v>
      </c>
      <c r="I10" s="33">
        <v>145700000</v>
      </c>
      <c r="J10" s="34" t="s">
        <v>44</v>
      </c>
      <c r="K10" s="35" t="s">
        <v>44</v>
      </c>
    </row>
    <row r="11" spans="1:11" ht="87" customHeight="1" x14ac:dyDescent="0.25">
      <c r="A11" s="31">
        <v>7</v>
      </c>
      <c r="B11" s="31" t="s">
        <v>130</v>
      </c>
      <c r="C11" s="32" t="s">
        <v>131</v>
      </c>
      <c r="D11" s="31" t="s">
        <v>200</v>
      </c>
      <c r="E11" s="31" t="s">
        <v>201</v>
      </c>
      <c r="F11" s="38">
        <v>189000000</v>
      </c>
      <c r="G11" s="38">
        <v>189000000</v>
      </c>
      <c r="H11" s="31">
        <v>88</v>
      </c>
      <c r="I11" s="33">
        <v>189000000</v>
      </c>
      <c r="J11" s="34" t="s">
        <v>44</v>
      </c>
      <c r="K11" s="35" t="s">
        <v>44</v>
      </c>
    </row>
    <row r="12" spans="1:11" ht="62.25" customHeight="1" x14ac:dyDescent="0.25">
      <c r="A12" s="31">
        <v>8</v>
      </c>
      <c r="B12" s="31" t="s">
        <v>132</v>
      </c>
      <c r="C12" s="32" t="s">
        <v>133</v>
      </c>
      <c r="D12" s="31" t="s">
        <v>202</v>
      </c>
      <c r="E12" s="31" t="s">
        <v>203</v>
      </c>
      <c r="F12" s="38">
        <v>116000000</v>
      </c>
      <c r="G12" s="38">
        <v>116000000</v>
      </c>
      <c r="H12" s="31">
        <v>83</v>
      </c>
      <c r="I12" s="33">
        <v>116000000</v>
      </c>
      <c r="J12" s="34" t="s">
        <v>44</v>
      </c>
      <c r="K12" s="35" t="s">
        <v>44</v>
      </c>
    </row>
    <row r="13" spans="1:11" ht="62.25" customHeight="1" x14ac:dyDescent="0.25">
      <c r="A13" s="31">
        <v>9</v>
      </c>
      <c r="B13" s="31" t="s">
        <v>134</v>
      </c>
      <c r="C13" s="32" t="s">
        <v>135</v>
      </c>
      <c r="D13" s="31" t="s">
        <v>7</v>
      </c>
      <c r="E13" s="31" t="s">
        <v>195</v>
      </c>
      <c r="F13" s="38">
        <v>55000000</v>
      </c>
      <c r="G13" s="38">
        <v>55000000</v>
      </c>
      <c r="H13" s="31">
        <v>94</v>
      </c>
      <c r="I13" s="33">
        <v>55000000</v>
      </c>
      <c r="J13" s="34" t="s">
        <v>44</v>
      </c>
      <c r="K13" s="35" t="s">
        <v>44</v>
      </c>
    </row>
    <row r="14" spans="1:11" ht="62.25" customHeight="1" x14ac:dyDescent="0.25">
      <c r="A14" s="31">
        <v>10</v>
      </c>
      <c r="B14" s="31" t="s">
        <v>136</v>
      </c>
      <c r="C14" s="32" t="s">
        <v>137</v>
      </c>
      <c r="D14" s="31" t="s">
        <v>31</v>
      </c>
      <c r="E14" s="31" t="s">
        <v>36</v>
      </c>
      <c r="F14" s="38">
        <v>350000000</v>
      </c>
      <c r="G14" s="38">
        <v>350000000</v>
      </c>
      <c r="H14" s="31">
        <v>86</v>
      </c>
      <c r="I14" s="33">
        <v>350000000</v>
      </c>
      <c r="J14" s="34" t="s">
        <v>44</v>
      </c>
      <c r="K14" s="35" t="s">
        <v>44</v>
      </c>
    </row>
    <row r="15" spans="1:11" ht="62.25" customHeight="1" x14ac:dyDescent="0.25">
      <c r="A15" s="31">
        <v>11</v>
      </c>
      <c r="B15" s="31" t="s">
        <v>138</v>
      </c>
      <c r="C15" s="32" t="s">
        <v>139</v>
      </c>
      <c r="D15" s="31" t="s">
        <v>204</v>
      </c>
      <c r="E15" s="31" t="s">
        <v>205</v>
      </c>
      <c r="F15" s="38">
        <v>136500000</v>
      </c>
      <c r="G15" s="38">
        <v>136500000</v>
      </c>
      <c r="H15" s="31">
        <v>83</v>
      </c>
      <c r="I15" s="33">
        <v>136500000</v>
      </c>
      <c r="J15" s="34" t="s">
        <v>44</v>
      </c>
      <c r="K15" s="35" t="s">
        <v>44</v>
      </c>
    </row>
    <row r="16" spans="1:11" ht="62.25" customHeight="1" x14ac:dyDescent="0.25">
      <c r="A16" s="31">
        <v>12</v>
      </c>
      <c r="B16" s="31" t="s">
        <v>140</v>
      </c>
      <c r="C16" s="32" t="s">
        <v>141</v>
      </c>
      <c r="D16" s="31" t="s">
        <v>72</v>
      </c>
      <c r="E16" s="31" t="s">
        <v>76</v>
      </c>
      <c r="F16" s="38">
        <v>119280000</v>
      </c>
      <c r="G16" s="38">
        <v>119280000</v>
      </c>
      <c r="H16" s="31">
        <v>84</v>
      </c>
      <c r="I16" s="33">
        <v>119280000</v>
      </c>
      <c r="J16" s="34" t="s">
        <v>44</v>
      </c>
      <c r="K16" s="35" t="s">
        <v>44</v>
      </c>
    </row>
    <row r="17" spans="1:11" ht="62.25" customHeight="1" x14ac:dyDescent="0.25">
      <c r="A17" s="31">
        <v>13</v>
      </c>
      <c r="B17" s="31" t="s">
        <v>142</v>
      </c>
      <c r="C17" s="32" t="s">
        <v>143</v>
      </c>
      <c r="D17" s="31" t="s">
        <v>206</v>
      </c>
      <c r="E17" s="31" t="s">
        <v>207</v>
      </c>
      <c r="F17" s="38">
        <v>81700000</v>
      </c>
      <c r="G17" s="38">
        <v>81700000</v>
      </c>
      <c r="H17" s="31">
        <v>94</v>
      </c>
      <c r="I17" s="33">
        <v>81700000</v>
      </c>
      <c r="J17" s="34" t="s">
        <v>44</v>
      </c>
      <c r="K17" s="35" t="s">
        <v>44</v>
      </c>
    </row>
    <row r="18" spans="1:11" ht="62.25" customHeight="1" x14ac:dyDescent="0.25">
      <c r="A18" s="31">
        <v>14</v>
      </c>
      <c r="B18" s="31" t="s">
        <v>144</v>
      </c>
      <c r="C18" s="32" t="s">
        <v>145</v>
      </c>
      <c r="D18" s="31" t="s">
        <v>208</v>
      </c>
      <c r="E18" s="31" t="s">
        <v>209</v>
      </c>
      <c r="F18" s="38">
        <v>444000000</v>
      </c>
      <c r="G18" s="38">
        <v>444000000</v>
      </c>
      <c r="H18" s="31">
        <v>94</v>
      </c>
      <c r="I18" s="33">
        <v>444000000</v>
      </c>
      <c r="J18" s="34" t="s">
        <v>44</v>
      </c>
      <c r="K18" s="35" t="s">
        <v>44</v>
      </c>
    </row>
    <row r="19" spans="1:11" ht="62.25" customHeight="1" x14ac:dyDescent="0.25">
      <c r="A19" s="31">
        <v>15</v>
      </c>
      <c r="B19" s="31" t="s">
        <v>146</v>
      </c>
      <c r="C19" s="32" t="s">
        <v>147</v>
      </c>
      <c r="D19" s="31" t="s">
        <v>210</v>
      </c>
      <c r="E19" s="31" t="s">
        <v>211</v>
      </c>
      <c r="F19" s="38">
        <v>135000000</v>
      </c>
      <c r="G19" s="38">
        <v>135000000</v>
      </c>
      <c r="H19" s="31">
        <v>82</v>
      </c>
      <c r="I19" s="33">
        <v>135000000</v>
      </c>
      <c r="J19" s="34" t="s">
        <v>44</v>
      </c>
      <c r="K19" s="35" t="s">
        <v>44</v>
      </c>
    </row>
    <row r="20" spans="1:11" ht="62.25" customHeight="1" x14ac:dyDescent="0.25">
      <c r="A20" s="31">
        <v>16</v>
      </c>
      <c r="B20" s="31" t="s">
        <v>148</v>
      </c>
      <c r="C20" s="32" t="s">
        <v>149</v>
      </c>
      <c r="D20" s="31" t="s">
        <v>212</v>
      </c>
      <c r="E20" s="31" t="s">
        <v>213</v>
      </c>
      <c r="F20" s="38">
        <v>29400000</v>
      </c>
      <c r="G20" s="38">
        <v>29400000</v>
      </c>
      <c r="H20" s="31">
        <v>85</v>
      </c>
      <c r="I20" s="33">
        <v>29400000</v>
      </c>
      <c r="J20" s="34" t="s">
        <v>44</v>
      </c>
      <c r="K20" s="35" t="s">
        <v>44</v>
      </c>
    </row>
    <row r="21" spans="1:11" ht="62.25" customHeight="1" x14ac:dyDescent="0.25">
      <c r="A21" s="31">
        <v>17</v>
      </c>
      <c r="B21" s="31" t="s">
        <v>150</v>
      </c>
      <c r="C21" s="32" t="s">
        <v>151</v>
      </c>
      <c r="D21" s="31" t="s">
        <v>200</v>
      </c>
      <c r="E21" s="31" t="s">
        <v>201</v>
      </c>
      <c r="F21" s="38">
        <v>370000000</v>
      </c>
      <c r="G21" s="38">
        <v>370000000</v>
      </c>
      <c r="H21" s="31">
        <v>85</v>
      </c>
      <c r="I21" s="33">
        <v>370000000</v>
      </c>
      <c r="J21" s="34" t="s">
        <v>44</v>
      </c>
      <c r="K21" s="35" t="s">
        <v>44</v>
      </c>
    </row>
    <row r="22" spans="1:11" ht="62.25" customHeight="1" x14ac:dyDescent="0.25">
      <c r="A22" s="31">
        <v>18</v>
      </c>
      <c r="B22" s="31" t="s">
        <v>152</v>
      </c>
      <c r="C22" s="32" t="s">
        <v>153</v>
      </c>
      <c r="D22" s="31" t="s">
        <v>214</v>
      </c>
      <c r="E22" s="31" t="s">
        <v>215</v>
      </c>
      <c r="F22" s="38">
        <v>62400000</v>
      </c>
      <c r="G22" s="38">
        <v>62400000</v>
      </c>
      <c r="H22" s="31">
        <v>84</v>
      </c>
      <c r="I22" s="33">
        <v>62400000</v>
      </c>
      <c r="J22" s="34" t="s">
        <v>44</v>
      </c>
      <c r="K22" s="35" t="s">
        <v>44</v>
      </c>
    </row>
    <row r="23" spans="1:11" ht="62.25" customHeight="1" x14ac:dyDescent="0.25">
      <c r="A23" s="31">
        <v>19</v>
      </c>
      <c r="B23" s="31" t="s">
        <v>154</v>
      </c>
      <c r="C23" s="32" t="s">
        <v>155</v>
      </c>
      <c r="D23" s="31" t="s">
        <v>216</v>
      </c>
      <c r="E23" s="31" t="s">
        <v>217</v>
      </c>
      <c r="F23" s="38">
        <v>350000000</v>
      </c>
      <c r="G23" s="38">
        <v>350000000</v>
      </c>
      <c r="H23" s="31">
        <v>85</v>
      </c>
      <c r="I23" s="33">
        <v>350000000</v>
      </c>
      <c r="J23" s="34" t="s">
        <v>44</v>
      </c>
      <c r="K23" s="35" t="s">
        <v>44</v>
      </c>
    </row>
    <row r="24" spans="1:11" ht="62.25" customHeight="1" x14ac:dyDescent="0.25">
      <c r="A24" s="31">
        <v>20</v>
      </c>
      <c r="B24" s="31" t="s">
        <v>156</v>
      </c>
      <c r="C24" s="32" t="s">
        <v>157</v>
      </c>
      <c r="D24" s="31" t="s">
        <v>218</v>
      </c>
      <c r="E24" s="31" t="s">
        <v>219</v>
      </c>
      <c r="F24" s="38">
        <v>42600000</v>
      </c>
      <c r="G24" s="38">
        <v>42600000</v>
      </c>
      <c r="H24" s="31">
        <v>82</v>
      </c>
      <c r="I24" s="33">
        <v>42600000</v>
      </c>
      <c r="J24" s="34" t="s">
        <v>44</v>
      </c>
      <c r="K24" s="35" t="s">
        <v>44</v>
      </c>
    </row>
    <row r="25" spans="1:11" ht="62.25" customHeight="1" x14ac:dyDescent="0.25">
      <c r="A25" s="31">
        <v>21</v>
      </c>
      <c r="B25" s="31" t="s">
        <v>158</v>
      </c>
      <c r="C25" s="32" t="s">
        <v>159</v>
      </c>
      <c r="D25" s="31" t="s">
        <v>220</v>
      </c>
      <c r="E25" s="31" t="s">
        <v>221</v>
      </c>
      <c r="F25" s="38">
        <v>44100000</v>
      </c>
      <c r="G25" s="38">
        <v>44100000</v>
      </c>
      <c r="H25" s="31">
        <v>84</v>
      </c>
      <c r="I25" s="33">
        <v>44100000</v>
      </c>
      <c r="J25" s="34" t="s">
        <v>44</v>
      </c>
      <c r="K25" s="35" t="s">
        <v>44</v>
      </c>
    </row>
    <row r="26" spans="1:11" ht="62.25" customHeight="1" x14ac:dyDescent="0.25">
      <c r="A26" s="31">
        <v>22</v>
      </c>
      <c r="B26" s="31" t="s">
        <v>160</v>
      </c>
      <c r="C26" s="32" t="s">
        <v>161</v>
      </c>
      <c r="D26" s="31" t="s">
        <v>222</v>
      </c>
      <c r="E26" s="31" t="s">
        <v>223</v>
      </c>
      <c r="F26" s="38">
        <v>89040000</v>
      </c>
      <c r="G26" s="38">
        <v>89040000</v>
      </c>
      <c r="H26" s="31">
        <v>87</v>
      </c>
      <c r="I26" s="33">
        <v>89040000</v>
      </c>
      <c r="J26" s="34" t="s">
        <v>44</v>
      </c>
      <c r="K26" s="35" t="s">
        <v>44</v>
      </c>
    </row>
    <row r="27" spans="1:11" ht="62.25" customHeight="1" x14ac:dyDescent="0.25">
      <c r="A27" s="31">
        <v>23</v>
      </c>
      <c r="B27" s="31" t="s">
        <v>162</v>
      </c>
      <c r="C27" s="32" t="s">
        <v>163</v>
      </c>
      <c r="D27" s="31" t="s">
        <v>200</v>
      </c>
      <c r="E27" s="31" t="s">
        <v>201</v>
      </c>
      <c r="F27" s="38">
        <v>150000000</v>
      </c>
      <c r="G27" s="38">
        <v>150000000</v>
      </c>
      <c r="H27" s="31">
        <v>88</v>
      </c>
      <c r="I27" s="33">
        <v>150000000</v>
      </c>
      <c r="J27" s="34" t="s">
        <v>44</v>
      </c>
      <c r="K27" s="35" t="s">
        <v>44</v>
      </c>
    </row>
    <row r="28" spans="1:11" ht="62.25" customHeight="1" x14ac:dyDescent="0.25">
      <c r="A28" s="31">
        <v>24</v>
      </c>
      <c r="B28" s="31" t="s">
        <v>164</v>
      </c>
      <c r="C28" s="32" t="s">
        <v>165</v>
      </c>
      <c r="D28" s="31" t="s">
        <v>224</v>
      </c>
      <c r="E28" s="31" t="s">
        <v>225</v>
      </c>
      <c r="F28" s="38">
        <v>48540000</v>
      </c>
      <c r="G28" s="38">
        <v>48540000</v>
      </c>
      <c r="H28" s="31">
        <v>90</v>
      </c>
      <c r="I28" s="33">
        <v>48540000</v>
      </c>
      <c r="J28" s="34" t="s">
        <v>44</v>
      </c>
      <c r="K28" s="35" t="s">
        <v>44</v>
      </c>
    </row>
    <row r="29" spans="1:11" ht="62.25" customHeight="1" x14ac:dyDescent="0.25">
      <c r="A29" s="31">
        <v>25</v>
      </c>
      <c r="B29" s="31" t="s">
        <v>166</v>
      </c>
      <c r="C29" s="32" t="s">
        <v>167</v>
      </c>
      <c r="D29" s="31" t="s">
        <v>34</v>
      </c>
      <c r="E29" s="31" t="s">
        <v>40</v>
      </c>
      <c r="F29" s="38">
        <v>39000000</v>
      </c>
      <c r="G29" s="38">
        <v>39000000</v>
      </c>
      <c r="H29" s="31">
        <v>88</v>
      </c>
      <c r="I29" s="33">
        <v>39000000</v>
      </c>
      <c r="J29" s="34" t="s">
        <v>44</v>
      </c>
      <c r="K29" s="35" t="s">
        <v>44</v>
      </c>
    </row>
    <row r="30" spans="1:11" ht="99.75" customHeight="1" x14ac:dyDescent="0.25">
      <c r="A30" s="31">
        <v>26</v>
      </c>
      <c r="B30" s="31" t="s">
        <v>168</v>
      </c>
      <c r="C30" s="32" t="s">
        <v>169</v>
      </c>
      <c r="D30" s="31" t="s">
        <v>7</v>
      </c>
      <c r="E30" s="31" t="s">
        <v>195</v>
      </c>
      <c r="F30" s="38">
        <v>26100000</v>
      </c>
      <c r="G30" s="38">
        <v>26100000</v>
      </c>
      <c r="H30" s="31">
        <v>96</v>
      </c>
      <c r="I30" s="33">
        <v>26100000</v>
      </c>
      <c r="J30" s="34" t="s">
        <v>44</v>
      </c>
      <c r="K30" s="35" t="s">
        <v>44</v>
      </c>
    </row>
    <row r="31" spans="1:11" ht="101.25" customHeight="1" x14ac:dyDescent="0.25">
      <c r="A31" s="31">
        <v>27</v>
      </c>
      <c r="B31" s="31" t="s">
        <v>170</v>
      </c>
      <c r="C31" s="32" t="s">
        <v>171</v>
      </c>
      <c r="D31" s="31" t="s">
        <v>30</v>
      </c>
      <c r="E31" s="31" t="s">
        <v>35</v>
      </c>
      <c r="F31" s="38">
        <v>44100000</v>
      </c>
      <c r="G31" s="38">
        <v>44100000</v>
      </c>
      <c r="H31" s="31">
        <v>87</v>
      </c>
      <c r="I31" s="33">
        <v>44100000</v>
      </c>
      <c r="J31" s="34" t="s">
        <v>44</v>
      </c>
      <c r="K31" s="35" t="s">
        <v>44</v>
      </c>
    </row>
    <row r="32" spans="1:11" ht="162" customHeight="1" x14ac:dyDescent="0.25">
      <c r="A32" s="31">
        <v>28</v>
      </c>
      <c r="B32" s="31" t="s">
        <v>172</v>
      </c>
      <c r="C32" s="32" t="s">
        <v>173</v>
      </c>
      <c r="D32" s="31" t="s">
        <v>75</v>
      </c>
      <c r="E32" s="31" t="s">
        <v>78</v>
      </c>
      <c r="F32" s="38">
        <v>261750000</v>
      </c>
      <c r="G32" s="38">
        <v>261750000</v>
      </c>
      <c r="H32" s="31">
        <v>83</v>
      </c>
      <c r="I32" s="33">
        <v>261750000</v>
      </c>
      <c r="J32" s="34" t="s">
        <v>44</v>
      </c>
      <c r="K32" s="35" t="s">
        <v>44</v>
      </c>
    </row>
    <row r="33" spans="1:11" ht="137.25" customHeight="1" x14ac:dyDescent="0.25">
      <c r="A33" s="31">
        <v>29</v>
      </c>
      <c r="B33" s="31" t="s">
        <v>174</v>
      </c>
      <c r="C33" s="32" t="s">
        <v>175</v>
      </c>
      <c r="D33" s="31" t="s">
        <v>6</v>
      </c>
      <c r="E33" s="31" t="s">
        <v>37</v>
      </c>
      <c r="F33" s="38">
        <v>85216000</v>
      </c>
      <c r="G33" s="38">
        <v>85216000</v>
      </c>
      <c r="H33" s="31">
        <v>86</v>
      </c>
      <c r="I33" s="33">
        <v>85216000</v>
      </c>
      <c r="J33" s="34" t="s">
        <v>44</v>
      </c>
      <c r="K33" s="35" t="s">
        <v>44</v>
      </c>
    </row>
    <row r="34" spans="1:11" ht="62.25" customHeight="1" x14ac:dyDescent="0.25">
      <c r="A34" s="31">
        <v>30</v>
      </c>
      <c r="B34" s="31" t="s">
        <v>176</v>
      </c>
      <c r="C34" s="32" t="s">
        <v>177</v>
      </c>
      <c r="D34" s="31" t="s">
        <v>200</v>
      </c>
      <c r="E34" s="31" t="s">
        <v>201</v>
      </c>
      <c r="F34" s="38">
        <v>315000000</v>
      </c>
      <c r="G34" s="38">
        <v>315000000</v>
      </c>
      <c r="H34" s="31">
        <v>86</v>
      </c>
      <c r="I34" s="33">
        <v>315000000</v>
      </c>
      <c r="J34" s="34" t="s">
        <v>44</v>
      </c>
      <c r="K34" s="35" t="s">
        <v>44</v>
      </c>
    </row>
    <row r="35" spans="1:11" ht="99.75" customHeight="1" x14ac:dyDescent="0.25">
      <c r="A35" s="31">
        <v>31</v>
      </c>
      <c r="B35" s="31" t="s">
        <v>178</v>
      </c>
      <c r="C35" s="32" t="s">
        <v>179</v>
      </c>
      <c r="D35" s="31" t="s">
        <v>7</v>
      </c>
      <c r="E35" s="31" t="s">
        <v>195</v>
      </c>
      <c r="F35" s="38">
        <v>346500000</v>
      </c>
      <c r="G35" s="38">
        <v>346500000</v>
      </c>
      <c r="H35" s="31">
        <v>94</v>
      </c>
      <c r="I35" s="33">
        <v>346500000</v>
      </c>
      <c r="J35" s="34" t="s">
        <v>44</v>
      </c>
      <c r="K35" s="35" t="s">
        <v>44</v>
      </c>
    </row>
    <row r="36" spans="1:11" ht="114" customHeight="1" x14ac:dyDescent="0.25">
      <c r="A36" s="31">
        <v>32</v>
      </c>
      <c r="B36" s="31" t="s">
        <v>180</v>
      </c>
      <c r="C36" s="32" t="s">
        <v>181</v>
      </c>
      <c r="D36" s="31" t="s">
        <v>33</v>
      </c>
      <c r="E36" s="31" t="s">
        <v>39</v>
      </c>
      <c r="F36" s="38">
        <v>589760000</v>
      </c>
      <c r="G36" s="38">
        <v>589760000</v>
      </c>
      <c r="H36" s="31">
        <v>84</v>
      </c>
      <c r="I36" s="33">
        <v>589760000</v>
      </c>
      <c r="J36" s="34" t="s">
        <v>44</v>
      </c>
      <c r="K36" s="35" t="s">
        <v>44</v>
      </c>
    </row>
    <row r="37" spans="1:11" ht="62.25" customHeight="1" x14ac:dyDescent="0.25">
      <c r="A37" s="31">
        <v>33</v>
      </c>
      <c r="B37" s="31" t="s">
        <v>182</v>
      </c>
      <c r="C37" s="32" t="s">
        <v>183</v>
      </c>
      <c r="D37" s="31" t="s">
        <v>226</v>
      </c>
      <c r="E37" s="31" t="s">
        <v>227</v>
      </c>
      <c r="F37" s="38">
        <v>8680000</v>
      </c>
      <c r="G37" s="38">
        <v>8680000</v>
      </c>
      <c r="H37" s="31">
        <v>85</v>
      </c>
      <c r="I37" s="33">
        <v>8680000</v>
      </c>
      <c r="J37" s="34" t="s">
        <v>44</v>
      </c>
      <c r="K37" s="35" t="s">
        <v>44</v>
      </c>
    </row>
    <row r="38" spans="1:11" ht="62.25" customHeight="1" x14ac:dyDescent="0.25">
      <c r="A38" s="31">
        <v>34</v>
      </c>
      <c r="B38" s="31" t="s">
        <v>184</v>
      </c>
      <c r="C38" s="32" t="s">
        <v>185</v>
      </c>
      <c r="D38" s="31" t="s">
        <v>228</v>
      </c>
      <c r="E38" s="31" t="s">
        <v>229</v>
      </c>
      <c r="F38" s="38">
        <v>925000000</v>
      </c>
      <c r="G38" s="38">
        <v>925000000</v>
      </c>
      <c r="H38" s="31">
        <v>94</v>
      </c>
      <c r="I38" s="33">
        <v>925000000</v>
      </c>
      <c r="J38" s="34" t="s">
        <v>44</v>
      </c>
      <c r="K38" s="35" t="s">
        <v>44</v>
      </c>
    </row>
    <row r="39" spans="1:11" ht="62.25" customHeight="1" x14ac:dyDescent="0.25">
      <c r="A39" s="31">
        <v>35</v>
      </c>
      <c r="B39" s="31" t="s">
        <v>186</v>
      </c>
      <c r="C39" s="32" t="s">
        <v>68</v>
      </c>
      <c r="D39" s="31" t="s">
        <v>7</v>
      </c>
      <c r="E39" s="31" t="s">
        <v>195</v>
      </c>
      <c r="F39" s="38">
        <v>98835000</v>
      </c>
      <c r="G39" s="38">
        <v>98835000</v>
      </c>
      <c r="H39" s="31">
        <v>96</v>
      </c>
      <c r="I39" s="33">
        <v>98835000</v>
      </c>
      <c r="J39" s="34" t="s">
        <v>44</v>
      </c>
      <c r="K39" s="35" t="s">
        <v>44</v>
      </c>
    </row>
    <row r="40" spans="1:11" ht="84.75" customHeight="1" x14ac:dyDescent="0.25">
      <c r="A40" s="31">
        <v>36</v>
      </c>
      <c r="B40" s="31" t="s">
        <v>187</v>
      </c>
      <c r="C40" s="32" t="s">
        <v>188</v>
      </c>
      <c r="D40" s="31" t="s">
        <v>7</v>
      </c>
      <c r="E40" s="31" t="s">
        <v>195</v>
      </c>
      <c r="F40" s="38">
        <v>13178000</v>
      </c>
      <c r="G40" s="38">
        <v>13178000</v>
      </c>
      <c r="H40" s="31">
        <v>93</v>
      </c>
      <c r="I40" s="33">
        <v>13178000</v>
      </c>
      <c r="J40" s="34" t="s">
        <v>44</v>
      </c>
      <c r="K40" s="35" t="s">
        <v>44</v>
      </c>
    </row>
    <row r="41" spans="1:11" ht="62.25" customHeight="1" x14ac:dyDescent="0.25">
      <c r="A41" s="31">
        <v>37</v>
      </c>
      <c r="B41" s="31" t="s">
        <v>189</v>
      </c>
      <c r="C41" s="32" t="s">
        <v>190</v>
      </c>
      <c r="D41" s="31" t="s">
        <v>7</v>
      </c>
      <c r="E41" s="31" t="s">
        <v>195</v>
      </c>
      <c r="F41" s="38">
        <v>19767000</v>
      </c>
      <c r="G41" s="38">
        <v>19767000</v>
      </c>
      <c r="H41" s="31">
        <v>93</v>
      </c>
      <c r="I41" s="33">
        <v>19767000</v>
      </c>
      <c r="J41" s="34" t="s">
        <v>44</v>
      </c>
      <c r="K41" s="35" t="s">
        <v>44</v>
      </c>
    </row>
    <row r="42" spans="1:11" ht="62.25" customHeight="1" x14ac:dyDescent="0.25">
      <c r="A42" s="31">
        <v>38</v>
      </c>
      <c r="B42" s="31" t="s">
        <v>191</v>
      </c>
      <c r="C42" s="32" t="s">
        <v>192</v>
      </c>
      <c r="D42" s="31" t="s">
        <v>208</v>
      </c>
      <c r="E42" s="31" t="s">
        <v>209</v>
      </c>
      <c r="F42" s="38">
        <v>54720000</v>
      </c>
      <c r="G42" s="38">
        <v>54720000</v>
      </c>
      <c r="H42" s="31">
        <v>84</v>
      </c>
      <c r="I42" s="33">
        <v>54720000</v>
      </c>
      <c r="J42" s="34" t="s">
        <v>44</v>
      </c>
      <c r="K42" s="35" t="s">
        <v>44</v>
      </c>
    </row>
    <row r="43" spans="1:11" ht="62.25" customHeight="1" x14ac:dyDescent="0.25">
      <c r="A43" s="31">
        <v>39</v>
      </c>
      <c r="B43" s="31" t="s">
        <v>193</v>
      </c>
      <c r="C43" s="32" t="s">
        <v>194</v>
      </c>
      <c r="D43" s="31" t="s">
        <v>34</v>
      </c>
      <c r="E43" s="31" t="s">
        <v>40</v>
      </c>
      <c r="F43" s="38">
        <v>378000000</v>
      </c>
      <c r="G43" s="38">
        <v>378000000</v>
      </c>
      <c r="H43" s="31">
        <v>83</v>
      </c>
      <c r="I43" s="33">
        <v>378000000</v>
      </c>
      <c r="J43" s="34" t="s">
        <v>44</v>
      </c>
      <c r="K43" s="35" t="s">
        <v>44</v>
      </c>
    </row>
    <row r="44" spans="1:11" ht="41.25" customHeight="1" x14ac:dyDescent="0.25">
      <c r="A44" s="44" t="s">
        <v>81</v>
      </c>
      <c r="B44" s="45"/>
      <c r="C44" s="46"/>
      <c r="D44" s="27"/>
      <c r="E44" s="27"/>
      <c r="F44" s="27"/>
      <c r="G44" s="27"/>
      <c r="H44" s="36"/>
      <c r="I44" s="37">
        <f>SUM(I5:I43)</f>
        <v>13331066000</v>
      </c>
      <c r="J44" s="27"/>
      <c r="K44" s="27"/>
    </row>
    <row r="45" spans="1:11" ht="62.25" customHeight="1" x14ac:dyDescent="0.25">
      <c r="H45" s="15"/>
    </row>
    <row r="46" spans="1:11" ht="62.25" customHeight="1" x14ac:dyDescent="0.25">
      <c r="H46" s="15"/>
    </row>
    <row r="47" spans="1:11" ht="62.25" customHeight="1" x14ac:dyDescent="0.25">
      <c r="H47" s="15"/>
    </row>
    <row r="48" spans="1:11" ht="62.25" customHeight="1" x14ac:dyDescent="0.25">
      <c r="H48" s="15"/>
    </row>
  </sheetData>
  <autoFilter ref="A4:K44" xr:uid="{3C07D6C7-5FC9-41FA-AFBD-99C2B03E19FF}"/>
  <mergeCells count="4">
    <mergeCell ref="A44:C44"/>
    <mergeCell ref="A3:K3"/>
    <mergeCell ref="A2:K2"/>
    <mergeCell ref="A1:K1"/>
  </mergeCells>
  <printOptions horizontalCentered="1"/>
  <pageMargins left="0" right="0" top="0" bottom="0" header="0" footer="0"/>
  <pageSetup paperSize="9" scale="63" orientation="landscape" r:id="rId1"/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3FE3-97BD-4363-86E0-DE30F6968F38}">
  <dimension ref="A1:E21"/>
  <sheetViews>
    <sheetView view="pageBreakPreview" zoomScale="60" zoomScaleNormal="100" workbookViewId="0">
      <selection activeCell="C8" sqref="C8"/>
    </sheetView>
  </sheetViews>
  <sheetFormatPr defaultColWidth="8.88671875" defaultRowHeight="62.25" customHeight="1" x14ac:dyDescent="0.3"/>
  <cols>
    <col min="1" max="1" width="7.21875" style="10" customWidth="1"/>
    <col min="2" max="2" width="47.6640625" style="25" customWidth="1"/>
    <col min="3" max="4" width="18.21875" style="11" customWidth="1"/>
    <col min="5" max="5" width="39.33203125" style="10" customWidth="1"/>
    <col min="6" max="16384" width="8.88671875" style="10"/>
  </cols>
  <sheetData>
    <row r="1" spans="1:5" s="29" customFormat="1" ht="21.75" customHeight="1" x14ac:dyDescent="0.25">
      <c r="A1" s="49" t="s">
        <v>80</v>
      </c>
      <c r="B1" s="49"/>
      <c r="C1" s="49"/>
      <c r="D1" s="49"/>
      <c r="E1" s="49"/>
    </row>
    <row r="2" spans="1:5" s="29" customFormat="1" ht="21.75" customHeight="1" x14ac:dyDescent="0.25">
      <c r="A2" s="49" t="s">
        <v>112</v>
      </c>
      <c r="B2" s="49"/>
      <c r="C2" s="49"/>
      <c r="D2" s="49"/>
      <c r="E2" s="49"/>
    </row>
    <row r="3" spans="1:5" s="29" customFormat="1" ht="25.5" customHeight="1" x14ac:dyDescent="0.25">
      <c r="A3" s="50" t="s">
        <v>404</v>
      </c>
      <c r="B3" s="50"/>
      <c r="C3" s="50"/>
      <c r="D3" s="50"/>
      <c r="E3" s="50"/>
    </row>
    <row r="4" spans="1:5" s="14" customFormat="1" ht="67.5" customHeight="1" x14ac:dyDescent="0.3">
      <c r="A4" s="39" t="s">
        <v>1</v>
      </c>
      <c r="B4" s="40" t="s">
        <v>113</v>
      </c>
      <c r="C4" s="41" t="s">
        <v>4</v>
      </c>
      <c r="D4" s="41" t="s">
        <v>114</v>
      </c>
      <c r="E4" s="39" t="s">
        <v>115</v>
      </c>
    </row>
    <row r="5" spans="1:5" ht="62.25" customHeight="1" x14ac:dyDescent="0.25">
      <c r="A5" s="42">
        <v>1</v>
      </c>
      <c r="B5" s="43" t="s">
        <v>230</v>
      </c>
      <c r="C5" s="43" t="s">
        <v>234</v>
      </c>
      <c r="D5" s="43" t="s">
        <v>119</v>
      </c>
      <c r="E5" s="43" t="s">
        <v>238</v>
      </c>
    </row>
    <row r="6" spans="1:5" ht="62.25" customHeight="1" x14ac:dyDescent="0.25">
      <c r="A6" s="42">
        <v>2</v>
      </c>
      <c r="B6" s="43" t="s">
        <v>77</v>
      </c>
      <c r="C6" s="43" t="s">
        <v>74</v>
      </c>
      <c r="D6" s="43" t="s">
        <v>119</v>
      </c>
      <c r="E6" s="43" t="s">
        <v>239</v>
      </c>
    </row>
    <row r="7" spans="1:5" ht="62.25" customHeight="1" x14ac:dyDescent="0.25">
      <c r="A7" s="42">
        <v>3</v>
      </c>
      <c r="B7" s="43" t="s">
        <v>199</v>
      </c>
      <c r="C7" s="43" t="s">
        <v>198</v>
      </c>
      <c r="D7" s="43" t="s">
        <v>237</v>
      </c>
      <c r="E7" s="43" t="s">
        <v>240</v>
      </c>
    </row>
    <row r="8" spans="1:5" ht="62.25" customHeight="1" x14ac:dyDescent="0.25">
      <c r="A8" s="42">
        <v>4</v>
      </c>
      <c r="B8" s="43" t="s">
        <v>231</v>
      </c>
      <c r="C8" s="43" t="s">
        <v>235</v>
      </c>
      <c r="D8" s="43" t="s">
        <v>138</v>
      </c>
      <c r="E8" s="43" t="s">
        <v>238</v>
      </c>
    </row>
    <row r="9" spans="1:5" ht="62.25" customHeight="1" x14ac:dyDescent="0.25">
      <c r="A9" s="42">
        <v>5</v>
      </c>
      <c r="B9" s="43" t="s">
        <v>232</v>
      </c>
      <c r="C9" s="43" t="s">
        <v>236</v>
      </c>
      <c r="D9" s="43" t="s">
        <v>142</v>
      </c>
      <c r="E9" s="43" t="s">
        <v>238</v>
      </c>
    </row>
    <row r="10" spans="1:5" ht="62.25" customHeight="1" x14ac:dyDescent="0.25">
      <c r="A10" s="42">
        <v>6</v>
      </c>
      <c r="B10" s="43" t="s">
        <v>232</v>
      </c>
      <c r="C10" s="43" t="s">
        <v>236</v>
      </c>
      <c r="D10" s="43" t="s">
        <v>150</v>
      </c>
      <c r="E10" s="43" t="s">
        <v>238</v>
      </c>
    </row>
    <row r="11" spans="1:5" ht="62.25" customHeight="1" x14ac:dyDescent="0.25">
      <c r="A11" s="42">
        <v>7</v>
      </c>
      <c r="B11" s="43" t="s">
        <v>38</v>
      </c>
      <c r="C11" s="43" t="s">
        <v>32</v>
      </c>
      <c r="D11" s="43" t="s">
        <v>152</v>
      </c>
      <c r="E11" s="43" t="s">
        <v>238</v>
      </c>
    </row>
    <row r="12" spans="1:5" ht="62.25" customHeight="1" x14ac:dyDescent="0.25">
      <c r="A12" s="42">
        <v>8</v>
      </c>
      <c r="B12" s="43" t="s">
        <v>213</v>
      </c>
      <c r="C12" s="43" t="s">
        <v>212</v>
      </c>
      <c r="D12" s="43" t="s">
        <v>156</v>
      </c>
      <c r="E12" s="43" t="s">
        <v>239</v>
      </c>
    </row>
    <row r="13" spans="1:5" ht="62.25" customHeight="1" x14ac:dyDescent="0.25">
      <c r="A13" s="42">
        <v>9</v>
      </c>
      <c r="B13" s="43" t="s">
        <v>76</v>
      </c>
      <c r="C13" s="43" t="s">
        <v>72</v>
      </c>
      <c r="D13" s="43" t="s">
        <v>156</v>
      </c>
      <c r="E13" s="43" t="s">
        <v>238</v>
      </c>
    </row>
    <row r="14" spans="1:5" ht="62.25" customHeight="1" x14ac:dyDescent="0.25">
      <c r="A14" s="42">
        <v>10</v>
      </c>
      <c r="B14" s="43" t="s">
        <v>36</v>
      </c>
      <c r="C14" s="43" t="s">
        <v>31</v>
      </c>
      <c r="D14" s="43" t="s">
        <v>156</v>
      </c>
      <c r="E14" s="43" t="s">
        <v>241</v>
      </c>
    </row>
    <row r="15" spans="1:5" ht="62.25" customHeight="1" x14ac:dyDescent="0.25">
      <c r="A15" s="42">
        <v>11</v>
      </c>
      <c r="B15" s="43" t="s">
        <v>232</v>
      </c>
      <c r="C15" s="43" t="s">
        <v>236</v>
      </c>
      <c r="D15" s="43" t="s">
        <v>158</v>
      </c>
      <c r="E15" s="43" t="s">
        <v>238</v>
      </c>
    </row>
    <row r="16" spans="1:5" ht="62.25" customHeight="1" x14ac:dyDescent="0.25">
      <c r="A16" s="42">
        <v>12</v>
      </c>
      <c r="B16" s="43" t="s">
        <v>221</v>
      </c>
      <c r="C16" s="43" t="s">
        <v>220</v>
      </c>
      <c r="D16" s="43" t="s">
        <v>160</v>
      </c>
      <c r="E16" s="43" t="s">
        <v>238</v>
      </c>
    </row>
    <row r="17" spans="1:5" ht="62.25" customHeight="1" x14ac:dyDescent="0.25">
      <c r="A17" s="42">
        <v>13</v>
      </c>
      <c r="B17" s="43" t="s">
        <v>225</v>
      </c>
      <c r="C17" s="43" t="s">
        <v>224</v>
      </c>
      <c r="D17" s="43" t="s">
        <v>168</v>
      </c>
      <c r="E17" s="43" t="s">
        <v>238</v>
      </c>
    </row>
    <row r="18" spans="1:5" ht="62.25" customHeight="1" x14ac:dyDescent="0.25">
      <c r="A18" s="42">
        <v>14</v>
      </c>
      <c r="B18" s="43" t="s">
        <v>233</v>
      </c>
      <c r="C18" s="43" t="s">
        <v>73</v>
      </c>
      <c r="D18" s="43" t="s">
        <v>172</v>
      </c>
      <c r="E18" s="43" t="s">
        <v>240</v>
      </c>
    </row>
    <row r="19" spans="1:5" ht="62.25" customHeight="1" x14ac:dyDescent="0.25">
      <c r="A19" s="42">
        <v>15</v>
      </c>
      <c r="B19" s="43" t="s">
        <v>201</v>
      </c>
      <c r="C19" s="43" t="s">
        <v>200</v>
      </c>
      <c r="D19" s="43" t="s">
        <v>180</v>
      </c>
      <c r="E19" s="43" t="s">
        <v>238</v>
      </c>
    </row>
    <row r="20" spans="1:5" ht="62.25" customHeight="1" x14ac:dyDescent="0.25">
      <c r="A20" s="42">
        <v>16</v>
      </c>
      <c r="B20" s="43" t="s">
        <v>213</v>
      </c>
      <c r="C20" s="43" t="s">
        <v>212</v>
      </c>
      <c r="D20" s="43" t="s">
        <v>191</v>
      </c>
      <c r="E20" s="43" t="s">
        <v>238</v>
      </c>
    </row>
    <row r="21" spans="1:5" ht="62.25" customHeight="1" x14ac:dyDescent="0.25">
      <c r="A21" s="42">
        <v>17</v>
      </c>
      <c r="B21" s="43" t="s">
        <v>39</v>
      </c>
      <c r="C21" s="43" t="s">
        <v>33</v>
      </c>
      <c r="D21" s="43" t="s">
        <v>191</v>
      </c>
      <c r="E21" s="43" t="s">
        <v>239</v>
      </c>
    </row>
  </sheetData>
  <autoFilter ref="A4:E21" xr:uid="{8B703FE3-97BD-4363-86E0-DE30F6968F38}"/>
  <mergeCells count="3">
    <mergeCell ref="A1:E1"/>
    <mergeCell ref="A2:E2"/>
    <mergeCell ref="A3:E3"/>
  </mergeCells>
  <printOptions horizontalCentered="1"/>
  <pageMargins left="0" right="0" top="0" bottom="0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S44"/>
  <sheetViews>
    <sheetView tabSelected="1" view="pageBreakPreview" zoomScale="80" zoomScaleNormal="100" zoomScaleSheetLayoutView="80" workbookViewId="0">
      <selection activeCell="D5" sqref="D5"/>
    </sheetView>
  </sheetViews>
  <sheetFormatPr defaultColWidth="5.44140625" defaultRowHeight="15" x14ac:dyDescent="0.25"/>
  <cols>
    <col min="1" max="1" width="6.109375" style="16" customWidth="1"/>
    <col min="2" max="2" width="12.44140625" style="16" customWidth="1"/>
    <col min="3" max="3" width="14.6640625" style="23" customWidth="1"/>
    <col min="4" max="4" width="25.5546875" style="23" customWidth="1"/>
    <col min="5" max="5" width="23.77734375" style="23" customWidth="1"/>
    <col min="6" max="6" width="12.44140625" style="23" customWidth="1"/>
    <col min="7" max="7" width="12.77734375" style="23" customWidth="1"/>
    <col min="8" max="8" width="13.109375" style="23" customWidth="1"/>
    <col min="9" max="9" width="9" style="23" customWidth="1"/>
    <col min="10" max="10" width="10.88671875" style="23" customWidth="1"/>
    <col min="11" max="11" width="14" style="23" customWidth="1"/>
    <col min="12" max="12" width="13.21875" style="24" customWidth="1"/>
    <col min="13" max="14" width="10.33203125" style="23" customWidth="1"/>
    <col min="15" max="15" width="10.33203125" style="16" customWidth="1"/>
    <col min="16" max="16" width="10.33203125" style="23" customWidth="1"/>
    <col min="17" max="17" width="14.44140625" style="16" customWidth="1"/>
    <col min="18" max="18" width="17.6640625" style="16" customWidth="1"/>
    <col min="19" max="19" width="0" style="16" hidden="1" customWidth="1"/>
    <col min="20" max="16384" width="5.44140625" style="16"/>
  </cols>
  <sheetData>
    <row r="1" spans="1:19" ht="21.75" customHeight="1" x14ac:dyDescent="0.25">
      <c r="A1" s="51" t="s">
        <v>116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ht="21.75" customHeight="1" x14ac:dyDescent="0.25">
      <c r="A2" s="51" t="s">
        <v>117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9" s="17" customFormat="1" ht="21" customHeight="1" x14ac:dyDescent="0.3">
      <c r="A3" s="52" t="s">
        <v>403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9" s="18" customFormat="1" ht="74.25" customHeight="1" x14ac:dyDescent="0.2">
      <c r="A4" s="6" t="s">
        <v>1</v>
      </c>
      <c r="B4" s="6" t="s">
        <v>2</v>
      </c>
      <c r="C4" s="7" t="s">
        <v>3</v>
      </c>
      <c r="D4" s="7" t="s">
        <v>8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45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6" t="s">
        <v>65</v>
      </c>
      <c r="P4" s="7" t="s">
        <v>66</v>
      </c>
      <c r="Q4" s="6" t="s">
        <v>19</v>
      </c>
      <c r="R4" s="6" t="s">
        <v>5</v>
      </c>
      <c r="S4" s="18" t="s">
        <v>118</v>
      </c>
    </row>
    <row r="5" spans="1:19" s="19" customFormat="1" ht="110.25" customHeight="1" x14ac:dyDescent="0.25">
      <c r="A5" s="1">
        <v>1</v>
      </c>
      <c r="B5" s="5" t="s">
        <v>119</v>
      </c>
      <c r="C5" s="2" t="s">
        <v>120</v>
      </c>
      <c r="D5" s="8" t="s">
        <v>242</v>
      </c>
      <c r="E5" s="5" t="s">
        <v>243</v>
      </c>
      <c r="F5" s="2" t="s">
        <v>87</v>
      </c>
      <c r="G5" s="2" t="s">
        <v>50</v>
      </c>
      <c r="H5" s="2" t="s">
        <v>244</v>
      </c>
      <c r="I5" s="1" t="s">
        <v>245</v>
      </c>
      <c r="J5" s="2" t="s">
        <v>26</v>
      </c>
      <c r="K5" s="2" t="s">
        <v>246</v>
      </c>
      <c r="L5" s="2" t="s">
        <v>247</v>
      </c>
      <c r="M5" s="2" t="s">
        <v>105</v>
      </c>
      <c r="N5" s="12" t="s">
        <v>28</v>
      </c>
      <c r="O5" s="3">
        <v>100000</v>
      </c>
      <c r="P5" s="13">
        <v>19788</v>
      </c>
      <c r="Q5" s="4">
        <v>1978800000</v>
      </c>
      <c r="R5" s="5" t="s">
        <v>195</v>
      </c>
      <c r="S5" s="19">
        <v>1</v>
      </c>
    </row>
    <row r="6" spans="1:19" ht="90" customHeight="1" x14ac:dyDescent="0.25">
      <c r="A6" s="1">
        <v>2</v>
      </c>
      <c r="B6" s="5" t="s">
        <v>121</v>
      </c>
      <c r="C6" s="2" t="s">
        <v>122</v>
      </c>
      <c r="D6" s="8" t="s">
        <v>248</v>
      </c>
      <c r="E6" s="5" t="s">
        <v>249</v>
      </c>
      <c r="F6" s="2" t="s">
        <v>20</v>
      </c>
      <c r="G6" s="2" t="s">
        <v>21</v>
      </c>
      <c r="H6" s="2" t="s">
        <v>250</v>
      </c>
      <c r="I6" s="1" t="s">
        <v>251</v>
      </c>
      <c r="J6" s="2" t="s">
        <v>23</v>
      </c>
      <c r="K6" s="2" t="s">
        <v>252</v>
      </c>
      <c r="L6" s="2" t="s">
        <v>253</v>
      </c>
      <c r="M6" s="2" t="s">
        <v>48</v>
      </c>
      <c r="N6" s="12" t="s">
        <v>24</v>
      </c>
      <c r="O6" s="3">
        <v>50000</v>
      </c>
      <c r="P6" s="13">
        <v>15000</v>
      </c>
      <c r="Q6" s="4">
        <v>750000000</v>
      </c>
      <c r="R6" s="5" t="s">
        <v>197</v>
      </c>
      <c r="S6" s="19">
        <v>1</v>
      </c>
    </row>
    <row r="7" spans="1:19" ht="303" customHeight="1" x14ac:dyDescent="0.25">
      <c r="A7" s="1">
        <v>3</v>
      </c>
      <c r="B7" s="5" t="s">
        <v>123</v>
      </c>
      <c r="C7" s="2" t="s">
        <v>124</v>
      </c>
      <c r="D7" s="8" t="s">
        <v>254</v>
      </c>
      <c r="E7" s="5" t="s">
        <v>255</v>
      </c>
      <c r="F7" s="2" t="s">
        <v>256</v>
      </c>
      <c r="G7" s="2" t="s">
        <v>257</v>
      </c>
      <c r="H7" s="2" t="s">
        <v>61</v>
      </c>
      <c r="I7" s="1" t="s">
        <v>245</v>
      </c>
      <c r="J7" s="2" t="s">
        <v>23</v>
      </c>
      <c r="K7" s="2" t="s">
        <v>258</v>
      </c>
      <c r="L7" s="2" t="s">
        <v>259</v>
      </c>
      <c r="M7" s="2" t="s">
        <v>260</v>
      </c>
      <c r="N7" s="12" t="s">
        <v>28</v>
      </c>
      <c r="O7" s="3">
        <v>400</v>
      </c>
      <c r="P7" s="13">
        <v>4406000</v>
      </c>
      <c r="Q7" s="4">
        <v>1762400000</v>
      </c>
      <c r="R7" s="5" t="s">
        <v>199</v>
      </c>
      <c r="S7" s="19">
        <v>1</v>
      </c>
    </row>
    <row r="8" spans="1:19" ht="100.5" customHeight="1" x14ac:dyDescent="0.25">
      <c r="A8" s="1">
        <v>4</v>
      </c>
      <c r="B8" s="5" t="s">
        <v>125</v>
      </c>
      <c r="C8" s="2" t="s">
        <v>126</v>
      </c>
      <c r="D8" s="8" t="s">
        <v>261</v>
      </c>
      <c r="E8" s="5" t="s">
        <v>25</v>
      </c>
      <c r="F8" s="2" t="s">
        <v>20</v>
      </c>
      <c r="G8" s="2" t="s">
        <v>64</v>
      </c>
      <c r="H8" s="2" t="s">
        <v>262</v>
      </c>
      <c r="I8" s="1" t="s">
        <v>263</v>
      </c>
      <c r="J8" s="2" t="s">
        <v>23</v>
      </c>
      <c r="K8" s="2" t="s">
        <v>264</v>
      </c>
      <c r="L8" s="2" t="s">
        <v>265</v>
      </c>
      <c r="M8" s="2" t="s">
        <v>48</v>
      </c>
      <c r="N8" s="12" t="s">
        <v>24</v>
      </c>
      <c r="O8" s="3">
        <v>12000</v>
      </c>
      <c r="P8" s="13">
        <v>119000</v>
      </c>
      <c r="Q8" s="4">
        <v>1428000000</v>
      </c>
      <c r="R8" s="5" t="s">
        <v>199</v>
      </c>
      <c r="S8" s="19">
        <v>1</v>
      </c>
    </row>
    <row r="9" spans="1:19" ht="103.5" customHeight="1" x14ac:dyDescent="0.25">
      <c r="A9" s="1">
        <v>5</v>
      </c>
      <c r="B9" s="5" t="s">
        <v>127</v>
      </c>
      <c r="C9" s="2" t="s">
        <v>126</v>
      </c>
      <c r="D9" s="8" t="s">
        <v>261</v>
      </c>
      <c r="E9" s="5" t="s">
        <v>63</v>
      </c>
      <c r="F9" s="2" t="s">
        <v>20</v>
      </c>
      <c r="G9" s="2" t="s">
        <v>64</v>
      </c>
      <c r="H9" s="2" t="s">
        <v>262</v>
      </c>
      <c r="I9" s="1" t="s">
        <v>263</v>
      </c>
      <c r="J9" s="2" t="s">
        <v>23</v>
      </c>
      <c r="K9" s="2" t="s">
        <v>266</v>
      </c>
      <c r="L9" s="2" t="s">
        <v>265</v>
      </c>
      <c r="M9" s="2" t="s">
        <v>48</v>
      </c>
      <c r="N9" s="12" t="s">
        <v>24</v>
      </c>
      <c r="O9" s="3">
        <v>6000</v>
      </c>
      <c r="P9" s="13">
        <v>208000</v>
      </c>
      <c r="Q9" s="4">
        <v>1248000000</v>
      </c>
      <c r="R9" s="5" t="s">
        <v>199</v>
      </c>
      <c r="S9" s="19">
        <v>1</v>
      </c>
    </row>
    <row r="10" spans="1:19" ht="125.25" customHeight="1" x14ac:dyDescent="0.25">
      <c r="A10" s="1">
        <v>6</v>
      </c>
      <c r="B10" s="5" t="s">
        <v>128</v>
      </c>
      <c r="C10" s="2" t="s">
        <v>129</v>
      </c>
      <c r="D10" s="8" t="s">
        <v>267</v>
      </c>
      <c r="E10" s="5" t="s">
        <v>86</v>
      </c>
      <c r="F10" s="2" t="s">
        <v>20</v>
      </c>
      <c r="G10" s="2" t="s">
        <v>21</v>
      </c>
      <c r="H10" s="2" t="s">
        <v>60</v>
      </c>
      <c r="I10" s="1" t="s">
        <v>251</v>
      </c>
      <c r="J10" s="2" t="s">
        <v>26</v>
      </c>
      <c r="K10" s="2" t="s">
        <v>268</v>
      </c>
      <c r="L10" s="2" t="s">
        <v>269</v>
      </c>
      <c r="M10" s="2" t="s">
        <v>54</v>
      </c>
      <c r="N10" s="12" t="s">
        <v>24</v>
      </c>
      <c r="O10" s="3">
        <v>20000</v>
      </c>
      <c r="P10" s="13">
        <v>7285</v>
      </c>
      <c r="Q10" s="4">
        <v>145700000</v>
      </c>
      <c r="R10" s="5" t="s">
        <v>37</v>
      </c>
      <c r="S10" s="19">
        <v>1</v>
      </c>
    </row>
    <row r="11" spans="1:19" ht="144" customHeight="1" x14ac:dyDescent="0.25">
      <c r="A11" s="1">
        <v>7</v>
      </c>
      <c r="B11" s="5" t="s">
        <v>130</v>
      </c>
      <c r="C11" s="2" t="s">
        <v>131</v>
      </c>
      <c r="D11" s="8" t="s">
        <v>270</v>
      </c>
      <c r="E11" s="5" t="s">
        <v>25</v>
      </c>
      <c r="F11" s="2" t="s">
        <v>20</v>
      </c>
      <c r="G11" s="2" t="s">
        <v>91</v>
      </c>
      <c r="H11" s="2" t="s">
        <v>22</v>
      </c>
      <c r="I11" s="1" t="s">
        <v>251</v>
      </c>
      <c r="J11" s="2" t="s">
        <v>23</v>
      </c>
      <c r="K11" s="2" t="s">
        <v>271</v>
      </c>
      <c r="L11" s="2" t="s">
        <v>272</v>
      </c>
      <c r="M11" s="2" t="s">
        <v>273</v>
      </c>
      <c r="N11" s="12" t="s">
        <v>24</v>
      </c>
      <c r="O11" s="3">
        <v>30000</v>
      </c>
      <c r="P11" s="13">
        <v>6300</v>
      </c>
      <c r="Q11" s="4">
        <v>189000000</v>
      </c>
      <c r="R11" s="5" t="s">
        <v>201</v>
      </c>
      <c r="S11" s="19">
        <v>1</v>
      </c>
    </row>
    <row r="12" spans="1:19" ht="125.25" customHeight="1" x14ac:dyDescent="0.25">
      <c r="A12" s="1">
        <v>8</v>
      </c>
      <c r="B12" s="5" t="s">
        <v>132</v>
      </c>
      <c r="C12" s="2" t="s">
        <v>133</v>
      </c>
      <c r="D12" s="8" t="s">
        <v>274</v>
      </c>
      <c r="E12" s="5" t="s">
        <v>274</v>
      </c>
      <c r="F12" s="2" t="s">
        <v>27</v>
      </c>
      <c r="G12" s="2" t="s">
        <v>50</v>
      </c>
      <c r="H12" s="2" t="s">
        <v>275</v>
      </c>
      <c r="I12" s="1" t="s">
        <v>276</v>
      </c>
      <c r="J12" s="2" t="s">
        <v>26</v>
      </c>
      <c r="K12" s="2" t="s">
        <v>277</v>
      </c>
      <c r="L12" s="2" t="s">
        <v>278</v>
      </c>
      <c r="M12" s="2" t="s">
        <v>279</v>
      </c>
      <c r="N12" s="12" t="s">
        <v>51</v>
      </c>
      <c r="O12" s="3">
        <v>1000</v>
      </c>
      <c r="P12" s="13">
        <v>116000</v>
      </c>
      <c r="Q12" s="4">
        <v>116000000</v>
      </c>
      <c r="R12" s="5" t="s">
        <v>203</v>
      </c>
      <c r="S12" s="19">
        <v>1</v>
      </c>
    </row>
    <row r="13" spans="1:19" ht="129" customHeight="1" x14ac:dyDescent="0.25">
      <c r="A13" s="1">
        <v>9</v>
      </c>
      <c r="B13" s="5" t="s">
        <v>134</v>
      </c>
      <c r="C13" s="2" t="s">
        <v>135</v>
      </c>
      <c r="D13" s="8" t="s">
        <v>280</v>
      </c>
      <c r="E13" s="5" t="s">
        <v>281</v>
      </c>
      <c r="F13" s="2" t="s">
        <v>27</v>
      </c>
      <c r="G13" s="2" t="s">
        <v>50</v>
      </c>
      <c r="H13" s="2" t="s">
        <v>282</v>
      </c>
      <c r="I13" s="1" t="s">
        <v>245</v>
      </c>
      <c r="J13" s="2" t="s">
        <v>23</v>
      </c>
      <c r="K13" s="2" t="s">
        <v>283</v>
      </c>
      <c r="L13" s="2" t="s">
        <v>247</v>
      </c>
      <c r="M13" s="2" t="s">
        <v>105</v>
      </c>
      <c r="N13" s="12" t="s">
        <v>52</v>
      </c>
      <c r="O13" s="3">
        <v>500</v>
      </c>
      <c r="P13" s="13">
        <v>110000</v>
      </c>
      <c r="Q13" s="4">
        <v>55000000</v>
      </c>
      <c r="R13" s="5" t="s">
        <v>195</v>
      </c>
      <c r="S13" s="19">
        <v>1</v>
      </c>
    </row>
    <row r="14" spans="1:19" ht="95.25" customHeight="1" x14ac:dyDescent="0.25">
      <c r="A14" s="1">
        <v>10</v>
      </c>
      <c r="B14" s="5" t="s">
        <v>136</v>
      </c>
      <c r="C14" s="2" t="s">
        <v>137</v>
      </c>
      <c r="D14" s="8" t="s">
        <v>69</v>
      </c>
      <c r="E14" s="5" t="s">
        <v>284</v>
      </c>
      <c r="F14" s="2" t="s">
        <v>20</v>
      </c>
      <c r="G14" s="2" t="s">
        <v>21</v>
      </c>
      <c r="H14" s="2" t="s">
        <v>22</v>
      </c>
      <c r="I14" s="1" t="s">
        <v>251</v>
      </c>
      <c r="J14" s="2" t="s">
        <v>23</v>
      </c>
      <c r="K14" s="2" t="s">
        <v>285</v>
      </c>
      <c r="L14" s="2" t="s">
        <v>286</v>
      </c>
      <c r="M14" s="2" t="s">
        <v>48</v>
      </c>
      <c r="N14" s="12" t="s">
        <v>24</v>
      </c>
      <c r="O14" s="3">
        <v>50000</v>
      </c>
      <c r="P14" s="13">
        <v>7000</v>
      </c>
      <c r="Q14" s="4">
        <v>350000000</v>
      </c>
      <c r="R14" s="5" t="s">
        <v>36</v>
      </c>
      <c r="S14" s="19">
        <v>1</v>
      </c>
    </row>
    <row r="15" spans="1:19" ht="114" customHeight="1" x14ac:dyDescent="0.25">
      <c r="A15" s="1">
        <v>11</v>
      </c>
      <c r="B15" s="5" t="s">
        <v>138</v>
      </c>
      <c r="C15" s="2" t="s">
        <v>139</v>
      </c>
      <c r="D15" s="8" t="s">
        <v>287</v>
      </c>
      <c r="E15" s="5" t="s">
        <v>284</v>
      </c>
      <c r="F15" s="2" t="s">
        <v>20</v>
      </c>
      <c r="G15" s="2" t="s">
        <v>288</v>
      </c>
      <c r="H15" s="2" t="s">
        <v>22</v>
      </c>
      <c r="I15" s="1" t="s">
        <v>263</v>
      </c>
      <c r="J15" s="2" t="s">
        <v>23</v>
      </c>
      <c r="K15" s="2" t="s">
        <v>289</v>
      </c>
      <c r="L15" s="2" t="s">
        <v>290</v>
      </c>
      <c r="M15" s="2" t="s">
        <v>48</v>
      </c>
      <c r="N15" s="12" t="s">
        <v>24</v>
      </c>
      <c r="O15" s="3">
        <v>15000</v>
      </c>
      <c r="P15" s="13">
        <v>9100</v>
      </c>
      <c r="Q15" s="4">
        <v>136500000</v>
      </c>
      <c r="R15" s="5" t="s">
        <v>205</v>
      </c>
      <c r="S15" s="19">
        <v>1</v>
      </c>
    </row>
    <row r="16" spans="1:19" ht="81" customHeight="1" x14ac:dyDescent="0.25">
      <c r="A16" s="1">
        <v>12</v>
      </c>
      <c r="B16" s="5" t="s">
        <v>140</v>
      </c>
      <c r="C16" s="2" t="s">
        <v>141</v>
      </c>
      <c r="D16" s="8" t="s">
        <v>291</v>
      </c>
      <c r="E16" s="5" t="s">
        <v>25</v>
      </c>
      <c r="F16" s="2" t="s">
        <v>20</v>
      </c>
      <c r="G16" s="2" t="s">
        <v>29</v>
      </c>
      <c r="H16" s="2" t="s">
        <v>60</v>
      </c>
      <c r="I16" s="1" t="s">
        <v>263</v>
      </c>
      <c r="J16" s="2" t="s">
        <v>26</v>
      </c>
      <c r="K16" s="2" t="s">
        <v>292</v>
      </c>
      <c r="L16" s="2" t="s">
        <v>92</v>
      </c>
      <c r="M16" s="2" t="s">
        <v>48</v>
      </c>
      <c r="N16" s="12" t="s">
        <v>24</v>
      </c>
      <c r="O16" s="3">
        <v>40000</v>
      </c>
      <c r="P16" s="13">
        <v>2982</v>
      </c>
      <c r="Q16" s="4">
        <v>119280000</v>
      </c>
      <c r="R16" s="5" t="s">
        <v>76</v>
      </c>
      <c r="S16" s="19">
        <v>1</v>
      </c>
    </row>
    <row r="17" spans="1:19" ht="86.25" customHeight="1" x14ac:dyDescent="0.25">
      <c r="A17" s="1">
        <v>13</v>
      </c>
      <c r="B17" s="5" t="s">
        <v>142</v>
      </c>
      <c r="C17" s="2" t="s">
        <v>143</v>
      </c>
      <c r="D17" s="8" t="s">
        <v>293</v>
      </c>
      <c r="E17" s="5" t="s">
        <v>63</v>
      </c>
      <c r="F17" s="2" t="s">
        <v>20</v>
      </c>
      <c r="G17" s="2" t="s">
        <v>29</v>
      </c>
      <c r="H17" s="2" t="s">
        <v>22</v>
      </c>
      <c r="I17" s="1" t="s">
        <v>245</v>
      </c>
      <c r="J17" s="2" t="s">
        <v>26</v>
      </c>
      <c r="K17" s="2" t="s">
        <v>294</v>
      </c>
      <c r="L17" s="2" t="s">
        <v>295</v>
      </c>
      <c r="M17" s="2" t="s">
        <v>89</v>
      </c>
      <c r="N17" s="12" t="s">
        <v>24</v>
      </c>
      <c r="O17" s="3">
        <v>50000</v>
      </c>
      <c r="P17" s="13">
        <v>1634</v>
      </c>
      <c r="Q17" s="4">
        <v>81700000</v>
      </c>
      <c r="R17" s="5" t="s">
        <v>207</v>
      </c>
      <c r="S17" s="19">
        <v>1</v>
      </c>
    </row>
    <row r="18" spans="1:19" ht="82.5" customHeight="1" x14ac:dyDescent="0.25">
      <c r="A18" s="1">
        <v>14</v>
      </c>
      <c r="B18" s="5" t="s">
        <v>144</v>
      </c>
      <c r="C18" s="2" t="s">
        <v>145</v>
      </c>
      <c r="D18" s="8" t="s">
        <v>296</v>
      </c>
      <c r="E18" s="5" t="s">
        <v>297</v>
      </c>
      <c r="F18" s="2" t="s">
        <v>20</v>
      </c>
      <c r="G18" s="2" t="s">
        <v>29</v>
      </c>
      <c r="H18" s="2" t="s">
        <v>22</v>
      </c>
      <c r="I18" s="1" t="s">
        <v>245</v>
      </c>
      <c r="J18" s="2" t="s">
        <v>23</v>
      </c>
      <c r="K18" s="2" t="s">
        <v>298</v>
      </c>
      <c r="L18" s="2" t="s">
        <v>299</v>
      </c>
      <c r="M18" s="2" t="s">
        <v>300</v>
      </c>
      <c r="N18" s="12" t="s">
        <v>24</v>
      </c>
      <c r="O18" s="3">
        <v>100000</v>
      </c>
      <c r="P18" s="13">
        <v>4440</v>
      </c>
      <c r="Q18" s="4">
        <v>444000000</v>
      </c>
      <c r="R18" s="5" t="s">
        <v>209</v>
      </c>
      <c r="S18" s="19">
        <v>1</v>
      </c>
    </row>
    <row r="19" spans="1:19" ht="135" customHeight="1" x14ac:dyDescent="0.25">
      <c r="A19" s="1">
        <v>15</v>
      </c>
      <c r="B19" s="5" t="s">
        <v>146</v>
      </c>
      <c r="C19" s="2" t="s">
        <v>147</v>
      </c>
      <c r="D19" s="8" t="s">
        <v>301</v>
      </c>
      <c r="E19" s="5" t="s">
        <v>90</v>
      </c>
      <c r="F19" s="2" t="s">
        <v>20</v>
      </c>
      <c r="G19" s="2" t="s">
        <v>21</v>
      </c>
      <c r="H19" s="2" t="s">
        <v>56</v>
      </c>
      <c r="I19" s="1" t="s">
        <v>251</v>
      </c>
      <c r="J19" s="2" t="s">
        <v>23</v>
      </c>
      <c r="K19" s="2" t="s">
        <v>302</v>
      </c>
      <c r="L19" s="2" t="s">
        <v>303</v>
      </c>
      <c r="M19" s="2" t="s">
        <v>48</v>
      </c>
      <c r="N19" s="12" t="s">
        <v>24</v>
      </c>
      <c r="O19" s="3">
        <v>30000</v>
      </c>
      <c r="P19" s="13">
        <v>4500</v>
      </c>
      <c r="Q19" s="4">
        <v>135000000</v>
      </c>
      <c r="R19" s="5" t="s">
        <v>211</v>
      </c>
      <c r="S19" s="19">
        <v>1</v>
      </c>
    </row>
    <row r="20" spans="1:19" ht="231.75" customHeight="1" x14ac:dyDescent="0.25">
      <c r="A20" s="1">
        <v>16</v>
      </c>
      <c r="B20" s="5" t="s">
        <v>148</v>
      </c>
      <c r="C20" s="2" t="s">
        <v>149</v>
      </c>
      <c r="D20" s="8" t="s">
        <v>304</v>
      </c>
      <c r="E20" s="5" t="s">
        <v>305</v>
      </c>
      <c r="F20" s="2" t="s">
        <v>20</v>
      </c>
      <c r="G20" s="2" t="s">
        <v>21</v>
      </c>
      <c r="H20" s="2" t="s">
        <v>306</v>
      </c>
      <c r="I20" s="1" t="s">
        <v>263</v>
      </c>
      <c r="J20" s="2" t="s">
        <v>23</v>
      </c>
      <c r="K20" s="2" t="s">
        <v>307</v>
      </c>
      <c r="L20" s="2" t="s">
        <v>308</v>
      </c>
      <c r="M20" s="2" t="s">
        <v>48</v>
      </c>
      <c r="N20" s="12" t="s">
        <v>24</v>
      </c>
      <c r="O20" s="3">
        <v>150000</v>
      </c>
      <c r="P20" s="13">
        <v>196</v>
      </c>
      <c r="Q20" s="4">
        <v>29400000</v>
      </c>
      <c r="R20" s="5" t="s">
        <v>213</v>
      </c>
      <c r="S20" s="19">
        <v>1</v>
      </c>
    </row>
    <row r="21" spans="1:19" ht="92.25" customHeight="1" x14ac:dyDescent="0.25">
      <c r="A21" s="1">
        <v>17</v>
      </c>
      <c r="B21" s="5" t="s">
        <v>150</v>
      </c>
      <c r="C21" s="2" t="s">
        <v>151</v>
      </c>
      <c r="D21" s="8" t="s">
        <v>309</v>
      </c>
      <c r="E21" s="5" t="s">
        <v>86</v>
      </c>
      <c r="F21" s="2" t="s">
        <v>20</v>
      </c>
      <c r="G21" s="2" t="s">
        <v>110</v>
      </c>
      <c r="H21" s="2" t="s">
        <v>310</v>
      </c>
      <c r="I21" s="1" t="s">
        <v>263</v>
      </c>
      <c r="J21" s="2" t="s">
        <v>26</v>
      </c>
      <c r="K21" s="2" t="s">
        <v>311</v>
      </c>
      <c r="L21" s="2" t="s">
        <v>312</v>
      </c>
      <c r="M21" s="2" t="s">
        <v>48</v>
      </c>
      <c r="N21" s="12" t="s">
        <v>59</v>
      </c>
      <c r="O21" s="3">
        <v>200000</v>
      </c>
      <c r="P21" s="13">
        <v>1850</v>
      </c>
      <c r="Q21" s="4">
        <v>370000000</v>
      </c>
      <c r="R21" s="5" t="s">
        <v>201</v>
      </c>
      <c r="S21" s="19">
        <v>1</v>
      </c>
    </row>
    <row r="22" spans="1:19" ht="84.75" customHeight="1" x14ac:dyDescent="0.25">
      <c r="A22" s="1">
        <v>18</v>
      </c>
      <c r="B22" s="5" t="s">
        <v>152</v>
      </c>
      <c r="C22" s="2" t="s">
        <v>153</v>
      </c>
      <c r="D22" s="8" t="s">
        <v>313</v>
      </c>
      <c r="E22" s="5" t="s">
        <v>314</v>
      </c>
      <c r="F22" s="2" t="s">
        <v>20</v>
      </c>
      <c r="G22" s="2" t="s">
        <v>21</v>
      </c>
      <c r="H22" s="2" t="s">
        <v>22</v>
      </c>
      <c r="I22" s="1" t="s">
        <v>263</v>
      </c>
      <c r="J22" s="2" t="s">
        <v>23</v>
      </c>
      <c r="K22" s="2" t="s">
        <v>315</v>
      </c>
      <c r="L22" s="2" t="s">
        <v>316</v>
      </c>
      <c r="M22" s="2" t="s">
        <v>48</v>
      </c>
      <c r="N22" s="12" t="s">
        <v>24</v>
      </c>
      <c r="O22" s="3">
        <v>50000</v>
      </c>
      <c r="P22" s="13">
        <v>1248</v>
      </c>
      <c r="Q22" s="4">
        <v>62400000</v>
      </c>
      <c r="R22" s="5" t="s">
        <v>215</v>
      </c>
      <c r="S22" s="19">
        <v>1</v>
      </c>
    </row>
    <row r="23" spans="1:19" ht="116.25" customHeight="1" x14ac:dyDescent="0.25">
      <c r="A23" s="1">
        <v>19</v>
      </c>
      <c r="B23" s="5" t="s">
        <v>154</v>
      </c>
      <c r="C23" s="2" t="s">
        <v>155</v>
      </c>
      <c r="D23" s="8" t="s">
        <v>317</v>
      </c>
      <c r="E23" s="5" t="s">
        <v>57</v>
      </c>
      <c r="F23" s="2" t="s">
        <v>20</v>
      </c>
      <c r="G23" s="2" t="s">
        <v>64</v>
      </c>
      <c r="H23" s="2" t="s">
        <v>318</v>
      </c>
      <c r="I23" s="1" t="s">
        <v>263</v>
      </c>
      <c r="J23" s="2" t="s">
        <v>23</v>
      </c>
      <c r="K23" s="2" t="s">
        <v>319</v>
      </c>
      <c r="L23" s="2" t="s">
        <v>320</v>
      </c>
      <c r="M23" s="2" t="s">
        <v>48</v>
      </c>
      <c r="N23" s="12" t="s">
        <v>24</v>
      </c>
      <c r="O23" s="3">
        <v>80000</v>
      </c>
      <c r="P23" s="13">
        <v>4375</v>
      </c>
      <c r="Q23" s="4">
        <v>350000000</v>
      </c>
      <c r="R23" s="5" t="s">
        <v>217</v>
      </c>
      <c r="S23" s="19">
        <v>1</v>
      </c>
    </row>
    <row r="24" spans="1:19" ht="103.5" customHeight="1" x14ac:dyDescent="0.25">
      <c r="A24" s="1">
        <v>20</v>
      </c>
      <c r="B24" s="5" t="s">
        <v>156</v>
      </c>
      <c r="C24" s="2" t="s">
        <v>157</v>
      </c>
      <c r="D24" s="8" t="s">
        <v>321</v>
      </c>
      <c r="E24" s="5" t="s">
        <v>57</v>
      </c>
      <c r="F24" s="2" t="s">
        <v>20</v>
      </c>
      <c r="G24" s="2" t="s">
        <v>29</v>
      </c>
      <c r="H24" s="2" t="s">
        <v>322</v>
      </c>
      <c r="I24" s="1" t="s">
        <v>263</v>
      </c>
      <c r="J24" s="2" t="s">
        <v>323</v>
      </c>
      <c r="K24" s="2" t="s">
        <v>324</v>
      </c>
      <c r="L24" s="2" t="s">
        <v>325</v>
      </c>
      <c r="M24" s="2" t="s">
        <v>48</v>
      </c>
      <c r="N24" s="12" t="s">
        <v>24</v>
      </c>
      <c r="O24" s="3">
        <v>60000</v>
      </c>
      <c r="P24" s="13">
        <v>710</v>
      </c>
      <c r="Q24" s="4">
        <v>42600000</v>
      </c>
      <c r="R24" s="5" t="s">
        <v>219</v>
      </c>
      <c r="S24" s="19">
        <v>1</v>
      </c>
    </row>
    <row r="25" spans="1:19" ht="99.75" customHeight="1" x14ac:dyDescent="0.25">
      <c r="A25" s="1">
        <v>21</v>
      </c>
      <c r="B25" s="5" t="s">
        <v>158</v>
      </c>
      <c r="C25" s="2" t="s">
        <v>159</v>
      </c>
      <c r="D25" s="8" t="s">
        <v>70</v>
      </c>
      <c r="E25" s="5" t="s">
        <v>326</v>
      </c>
      <c r="F25" s="2" t="s">
        <v>100</v>
      </c>
      <c r="G25" s="2" t="s">
        <v>327</v>
      </c>
      <c r="H25" s="2" t="s">
        <v>328</v>
      </c>
      <c r="I25" s="1" t="s">
        <v>263</v>
      </c>
      <c r="J25" s="2" t="s">
        <v>26</v>
      </c>
      <c r="K25" s="2" t="s">
        <v>329</v>
      </c>
      <c r="L25" s="2" t="s">
        <v>308</v>
      </c>
      <c r="M25" s="2" t="s">
        <v>48</v>
      </c>
      <c r="N25" s="12" t="s">
        <v>51</v>
      </c>
      <c r="O25" s="3">
        <v>3000</v>
      </c>
      <c r="P25" s="13">
        <v>14700</v>
      </c>
      <c r="Q25" s="4">
        <v>44100000</v>
      </c>
      <c r="R25" s="5" t="s">
        <v>221</v>
      </c>
      <c r="S25" s="19">
        <v>1</v>
      </c>
    </row>
    <row r="26" spans="1:19" ht="129" customHeight="1" x14ac:dyDescent="0.25">
      <c r="A26" s="1">
        <v>22</v>
      </c>
      <c r="B26" s="5" t="s">
        <v>160</v>
      </c>
      <c r="C26" s="2" t="s">
        <v>161</v>
      </c>
      <c r="D26" s="8" t="s">
        <v>70</v>
      </c>
      <c r="E26" s="5" t="s">
        <v>330</v>
      </c>
      <c r="F26" s="2" t="s">
        <v>100</v>
      </c>
      <c r="G26" s="2" t="s">
        <v>101</v>
      </c>
      <c r="H26" s="2" t="s">
        <v>103</v>
      </c>
      <c r="I26" s="1" t="s">
        <v>263</v>
      </c>
      <c r="J26" s="2" t="s">
        <v>23</v>
      </c>
      <c r="K26" s="2" t="s">
        <v>331</v>
      </c>
      <c r="L26" s="2" t="s">
        <v>332</v>
      </c>
      <c r="M26" s="2" t="s">
        <v>48</v>
      </c>
      <c r="N26" s="12" t="s">
        <v>51</v>
      </c>
      <c r="O26" s="3">
        <v>2000</v>
      </c>
      <c r="P26" s="13">
        <v>44520</v>
      </c>
      <c r="Q26" s="4">
        <v>89040000</v>
      </c>
      <c r="R26" s="5" t="s">
        <v>223</v>
      </c>
      <c r="S26" s="19">
        <v>1</v>
      </c>
    </row>
    <row r="27" spans="1:19" ht="114.75" customHeight="1" x14ac:dyDescent="0.25">
      <c r="A27" s="1">
        <v>23</v>
      </c>
      <c r="B27" s="5" t="s">
        <v>162</v>
      </c>
      <c r="C27" s="2" t="s">
        <v>163</v>
      </c>
      <c r="D27" s="8" t="s">
        <v>71</v>
      </c>
      <c r="E27" s="5" t="s">
        <v>104</v>
      </c>
      <c r="F27" s="2" t="s">
        <v>20</v>
      </c>
      <c r="G27" s="2" t="s">
        <v>84</v>
      </c>
      <c r="H27" s="2" t="s">
        <v>333</v>
      </c>
      <c r="I27" s="1" t="s">
        <v>251</v>
      </c>
      <c r="J27" s="2" t="s">
        <v>23</v>
      </c>
      <c r="K27" s="2" t="s">
        <v>334</v>
      </c>
      <c r="L27" s="2" t="s">
        <v>272</v>
      </c>
      <c r="M27" s="2" t="s">
        <v>273</v>
      </c>
      <c r="N27" s="12" t="s">
        <v>59</v>
      </c>
      <c r="O27" s="3">
        <v>30000</v>
      </c>
      <c r="P27" s="13">
        <v>5000</v>
      </c>
      <c r="Q27" s="4">
        <v>150000000</v>
      </c>
      <c r="R27" s="5" t="s">
        <v>201</v>
      </c>
      <c r="S27" s="19">
        <v>1</v>
      </c>
    </row>
    <row r="28" spans="1:19" ht="107.25" customHeight="1" x14ac:dyDescent="0.25">
      <c r="A28" s="1">
        <v>24</v>
      </c>
      <c r="B28" s="5" t="s">
        <v>164</v>
      </c>
      <c r="C28" s="2" t="s">
        <v>165</v>
      </c>
      <c r="D28" s="8" t="s">
        <v>335</v>
      </c>
      <c r="E28" s="5" t="s">
        <v>106</v>
      </c>
      <c r="F28" s="2" t="s">
        <v>20</v>
      </c>
      <c r="G28" s="2" t="s">
        <v>21</v>
      </c>
      <c r="H28" s="2" t="s">
        <v>56</v>
      </c>
      <c r="I28" s="1" t="s">
        <v>251</v>
      </c>
      <c r="J28" s="2" t="s">
        <v>23</v>
      </c>
      <c r="K28" s="2" t="s">
        <v>336</v>
      </c>
      <c r="L28" s="2" t="s">
        <v>337</v>
      </c>
      <c r="M28" s="2" t="s">
        <v>48</v>
      </c>
      <c r="N28" s="12" t="s">
        <v>24</v>
      </c>
      <c r="O28" s="3">
        <v>60000</v>
      </c>
      <c r="P28" s="13">
        <v>809</v>
      </c>
      <c r="Q28" s="4">
        <v>48540000</v>
      </c>
      <c r="R28" s="5" t="s">
        <v>225</v>
      </c>
      <c r="S28" s="19">
        <v>1</v>
      </c>
    </row>
    <row r="29" spans="1:19" ht="173.25" customHeight="1" x14ac:dyDescent="0.25">
      <c r="A29" s="1">
        <v>25</v>
      </c>
      <c r="B29" s="5" t="s">
        <v>166</v>
      </c>
      <c r="C29" s="2" t="s">
        <v>167</v>
      </c>
      <c r="D29" s="8" t="s">
        <v>338</v>
      </c>
      <c r="E29" s="5" t="s">
        <v>106</v>
      </c>
      <c r="F29" s="2" t="s">
        <v>20</v>
      </c>
      <c r="G29" s="2" t="s">
        <v>91</v>
      </c>
      <c r="H29" s="2" t="s">
        <v>22</v>
      </c>
      <c r="I29" s="1" t="s">
        <v>251</v>
      </c>
      <c r="J29" s="2" t="s">
        <v>23</v>
      </c>
      <c r="K29" s="2" t="s">
        <v>339</v>
      </c>
      <c r="L29" s="2" t="s">
        <v>83</v>
      </c>
      <c r="M29" s="2" t="s">
        <v>48</v>
      </c>
      <c r="N29" s="12" t="s">
        <v>24</v>
      </c>
      <c r="O29" s="3">
        <v>30000</v>
      </c>
      <c r="P29" s="13">
        <v>1300</v>
      </c>
      <c r="Q29" s="4">
        <v>39000000</v>
      </c>
      <c r="R29" s="5" t="s">
        <v>40</v>
      </c>
      <c r="S29" s="19">
        <v>1</v>
      </c>
    </row>
    <row r="30" spans="1:19" ht="101.25" customHeight="1" x14ac:dyDescent="0.25">
      <c r="A30" s="1">
        <v>26</v>
      </c>
      <c r="B30" s="5" t="s">
        <v>168</v>
      </c>
      <c r="C30" s="2" t="s">
        <v>169</v>
      </c>
      <c r="D30" s="8" t="s">
        <v>335</v>
      </c>
      <c r="E30" s="5" t="s">
        <v>55</v>
      </c>
      <c r="F30" s="2" t="s">
        <v>20</v>
      </c>
      <c r="G30" s="2" t="s">
        <v>21</v>
      </c>
      <c r="H30" s="2" t="s">
        <v>60</v>
      </c>
      <c r="I30" s="1" t="s">
        <v>251</v>
      </c>
      <c r="J30" s="2" t="s">
        <v>23</v>
      </c>
      <c r="K30" s="2" t="s">
        <v>340</v>
      </c>
      <c r="L30" s="2" t="s">
        <v>341</v>
      </c>
      <c r="M30" s="2" t="s">
        <v>96</v>
      </c>
      <c r="N30" s="12" t="s">
        <v>24</v>
      </c>
      <c r="O30" s="3">
        <v>60000</v>
      </c>
      <c r="P30" s="13">
        <v>435</v>
      </c>
      <c r="Q30" s="4">
        <v>26100000</v>
      </c>
      <c r="R30" s="5" t="s">
        <v>195</v>
      </c>
      <c r="S30" s="19">
        <v>1</v>
      </c>
    </row>
    <row r="31" spans="1:19" ht="95.25" customHeight="1" x14ac:dyDescent="0.25">
      <c r="A31" s="1">
        <v>27</v>
      </c>
      <c r="B31" s="5" t="s">
        <v>170</v>
      </c>
      <c r="C31" s="2" t="s">
        <v>171</v>
      </c>
      <c r="D31" s="8" t="s">
        <v>342</v>
      </c>
      <c r="E31" s="5" t="s">
        <v>343</v>
      </c>
      <c r="F31" s="2" t="s">
        <v>20</v>
      </c>
      <c r="G31" s="2" t="s">
        <v>102</v>
      </c>
      <c r="H31" s="2" t="s">
        <v>344</v>
      </c>
      <c r="I31" s="1" t="s">
        <v>263</v>
      </c>
      <c r="J31" s="2" t="s">
        <v>23</v>
      </c>
      <c r="K31" s="2" t="s">
        <v>345</v>
      </c>
      <c r="L31" s="2" t="s">
        <v>85</v>
      </c>
      <c r="M31" s="2" t="s">
        <v>48</v>
      </c>
      <c r="N31" s="12" t="s">
        <v>24</v>
      </c>
      <c r="O31" s="3">
        <v>30000</v>
      </c>
      <c r="P31" s="13">
        <v>1470</v>
      </c>
      <c r="Q31" s="4">
        <v>44100000</v>
      </c>
      <c r="R31" s="5" t="s">
        <v>35</v>
      </c>
      <c r="S31" s="19">
        <v>1</v>
      </c>
    </row>
    <row r="32" spans="1:19" ht="79.5" customHeight="1" x14ac:dyDescent="0.25">
      <c r="A32" s="1">
        <v>28</v>
      </c>
      <c r="B32" s="5" t="s">
        <v>172</v>
      </c>
      <c r="C32" s="2" t="s">
        <v>173</v>
      </c>
      <c r="D32" s="8" t="s">
        <v>346</v>
      </c>
      <c r="E32" s="5" t="s">
        <v>347</v>
      </c>
      <c r="F32" s="2" t="s">
        <v>348</v>
      </c>
      <c r="G32" s="2" t="s">
        <v>58</v>
      </c>
      <c r="H32" s="2" t="s">
        <v>349</v>
      </c>
      <c r="I32" s="1" t="s">
        <v>276</v>
      </c>
      <c r="J32" s="2" t="s">
        <v>26</v>
      </c>
      <c r="K32" s="2" t="s">
        <v>350</v>
      </c>
      <c r="L32" s="2" t="s">
        <v>351</v>
      </c>
      <c r="M32" s="2" t="s">
        <v>352</v>
      </c>
      <c r="N32" s="12" t="s">
        <v>28</v>
      </c>
      <c r="O32" s="3">
        <v>5000</v>
      </c>
      <c r="P32" s="13">
        <v>52350</v>
      </c>
      <c r="Q32" s="4">
        <v>261750000</v>
      </c>
      <c r="R32" s="5" t="s">
        <v>78</v>
      </c>
      <c r="S32" s="19">
        <v>1</v>
      </c>
    </row>
    <row r="33" spans="1:19" ht="120.75" customHeight="1" x14ac:dyDescent="0.25">
      <c r="A33" s="1">
        <v>29</v>
      </c>
      <c r="B33" s="5" t="s">
        <v>174</v>
      </c>
      <c r="C33" s="2" t="s">
        <v>175</v>
      </c>
      <c r="D33" s="8" t="s">
        <v>353</v>
      </c>
      <c r="E33" s="5" t="s">
        <v>354</v>
      </c>
      <c r="F33" s="2" t="s">
        <v>355</v>
      </c>
      <c r="G33" s="2" t="s">
        <v>356</v>
      </c>
      <c r="H33" s="2" t="s">
        <v>357</v>
      </c>
      <c r="I33" s="1" t="s">
        <v>251</v>
      </c>
      <c r="J33" s="2" t="s">
        <v>26</v>
      </c>
      <c r="K33" s="2" t="s">
        <v>358</v>
      </c>
      <c r="L33" s="2" t="s">
        <v>359</v>
      </c>
      <c r="M33" s="2" t="s">
        <v>360</v>
      </c>
      <c r="N33" s="12" t="s">
        <v>52</v>
      </c>
      <c r="O33" s="3">
        <v>1000</v>
      </c>
      <c r="P33" s="13">
        <v>85216</v>
      </c>
      <c r="Q33" s="4">
        <v>85216000</v>
      </c>
      <c r="R33" s="5" t="s">
        <v>37</v>
      </c>
      <c r="S33" s="19">
        <v>1</v>
      </c>
    </row>
    <row r="34" spans="1:19" ht="129.75" customHeight="1" x14ac:dyDescent="0.25">
      <c r="A34" s="1">
        <v>30</v>
      </c>
      <c r="B34" s="5" t="s">
        <v>176</v>
      </c>
      <c r="C34" s="2" t="s">
        <v>177</v>
      </c>
      <c r="D34" s="8" t="s">
        <v>361</v>
      </c>
      <c r="E34" s="5" t="s">
        <v>362</v>
      </c>
      <c r="F34" s="2" t="s">
        <v>46</v>
      </c>
      <c r="G34" s="2" t="s">
        <v>53</v>
      </c>
      <c r="H34" s="2" t="s">
        <v>363</v>
      </c>
      <c r="I34" s="1" t="s">
        <v>263</v>
      </c>
      <c r="J34" s="2" t="s">
        <v>23</v>
      </c>
      <c r="K34" s="2" t="s">
        <v>364</v>
      </c>
      <c r="L34" s="2" t="s">
        <v>365</v>
      </c>
      <c r="M34" s="2" t="s">
        <v>48</v>
      </c>
      <c r="N34" s="12" t="s">
        <v>28</v>
      </c>
      <c r="O34" s="3">
        <v>7000</v>
      </c>
      <c r="P34" s="13">
        <v>45000</v>
      </c>
      <c r="Q34" s="4">
        <v>315000000</v>
      </c>
      <c r="R34" s="5" t="s">
        <v>201</v>
      </c>
      <c r="S34" s="19">
        <v>1</v>
      </c>
    </row>
    <row r="35" spans="1:19" ht="92.25" customHeight="1" x14ac:dyDescent="0.25">
      <c r="A35" s="1">
        <v>31</v>
      </c>
      <c r="B35" s="5" t="s">
        <v>178</v>
      </c>
      <c r="C35" s="2" t="s">
        <v>179</v>
      </c>
      <c r="D35" s="8" t="s">
        <v>366</v>
      </c>
      <c r="E35" s="5" t="s">
        <v>367</v>
      </c>
      <c r="F35" s="2" t="s">
        <v>46</v>
      </c>
      <c r="G35" s="2" t="s">
        <v>47</v>
      </c>
      <c r="H35" s="2" t="s">
        <v>107</v>
      </c>
      <c r="I35" s="1" t="s">
        <v>245</v>
      </c>
      <c r="J35" s="2" t="s">
        <v>62</v>
      </c>
      <c r="K35" s="2" t="s">
        <v>368</v>
      </c>
      <c r="L35" s="2" t="s">
        <v>369</v>
      </c>
      <c r="M35" s="2" t="s">
        <v>99</v>
      </c>
      <c r="N35" s="12" t="s">
        <v>49</v>
      </c>
      <c r="O35" s="3">
        <v>5000</v>
      </c>
      <c r="P35" s="13">
        <v>69300</v>
      </c>
      <c r="Q35" s="4">
        <v>346500000</v>
      </c>
      <c r="R35" s="5" t="s">
        <v>195</v>
      </c>
      <c r="S35" s="19">
        <v>1</v>
      </c>
    </row>
    <row r="36" spans="1:19" ht="114.75" customHeight="1" x14ac:dyDescent="0.25">
      <c r="A36" s="1">
        <v>32</v>
      </c>
      <c r="B36" s="5" t="s">
        <v>180</v>
      </c>
      <c r="C36" s="2" t="s">
        <v>181</v>
      </c>
      <c r="D36" s="8" t="s">
        <v>370</v>
      </c>
      <c r="E36" s="5" t="s">
        <v>371</v>
      </c>
      <c r="F36" s="2" t="s">
        <v>27</v>
      </c>
      <c r="G36" s="2" t="s">
        <v>50</v>
      </c>
      <c r="H36" s="2" t="s">
        <v>372</v>
      </c>
      <c r="I36" s="1" t="s">
        <v>263</v>
      </c>
      <c r="J36" s="2" t="s">
        <v>26</v>
      </c>
      <c r="K36" s="2" t="s">
        <v>373</v>
      </c>
      <c r="L36" s="2" t="s">
        <v>374</v>
      </c>
      <c r="M36" s="2" t="s">
        <v>48</v>
      </c>
      <c r="N36" s="12" t="s">
        <v>51</v>
      </c>
      <c r="O36" s="3">
        <v>80000</v>
      </c>
      <c r="P36" s="13">
        <v>7372</v>
      </c>
      <c r="Q36" s="4">
        <v>589760000</v>
      </c>
      <c r="R36" s="5" t="s">
        <v>39</v>
      </c>
      <c r="S36" s="19">
        <v>1</v>
      </c>
    </row>
    <row r="37" spans="1:19" ht="106.5" customHeight="1" x14ac:dyDescent="0.25">
      <c r="A37" s="1">
        <v>33</v>
      </c>
      <c r="B37" s="5" t="s">
        <v>182</v>
      </c>
      <c r="C37" s="2" t="s">
        <v>183</v>
      </c>
      <c r="D37" s="8" t="s">
        <v>375</v>
      </c>
      <c r="E37" s="5" t="s">
        <v>376</v>
      </c>
      <c r="F37" s="2" t="s">
        <v>46</v>
      </c>
      <c r="G37" s="2" t="s">
        <v>47</v>
      </c>
      <c r="H37" s="2" t="s">
        <v>377</v>
      </c>
      <c r="I37" s="1" t="s">
        <v>263</v>
      </c>
      <c r="J37" s="2" t="s">
        <v>23</v>
      </c>
      <c r="K37" s="2" t="s">
        <v>378</v>
      </c>
      <c r="L37" s="2" t="s">
        <v>379</v>
      </c>
      <c r="M37" s="2" t="s">
        <v>48</v>
      </c>
      <c r="N37" s="12" t="s">
        <v>49</v>
      </c>
      <c r="O37" s="3">
        <v>10000</v>
      </c>
      <c r="P37" s="13">
        <v>868</v>
      </c>
      <c r="Q37" s="4">
        <v>8680000</v>
      </c>
      <c r="R37" s="5" t="s">
        <v>227</v>
      </c>
      <c r="S37" s="19">
        <v>1</v>
      </c>
    </row>
    <row r="38" spans="1:19" ht="108.75" customHeight="1" x14ac:dyDescent="0.25">
      <c r="A38" s="1">
        <v>34</v>
      </c>
      <c r="B38" s="5" t="s">
        <v>184</v>
      </c>
      <c r="C38" s="2" t="s">
        <v>185</v>
      </c>
      <c r="D38" s="8" t="s">
        <v>380</v>
      </c>
      <c r="E38" s="5" t="s">
        <v>381</v>
      </c>
      <c r="F38" s="2" t="s">
        <v>382</v>
      </c>
      <c r="G38" s="2" t="s">
        <v>383</v>
      </c>
      <c r="H38" s="2" t="s">
        <v>384</v>
      </c>
      <c r="I38" s="1" t="s">
        <v>245</v>
      </c>
      <c r="J38" s="2" t="s">
        <v>23</v>
      </c>
      <c r="K38" s="2" t="s">
        <v>385</v>
      </c>
      <c r="L38" s="2" t="s">
        <v>386</v>
      </c>
      <c r="M38" s="2" t="s">
        <v>82</v>
      </c>
      <c r="N38" s="12" t="s">
        <v>49</v>
      </c>
      <c r="O38" s="3">
        <v>10000</v>
      </c>
      <c r="P38" s="13">
        <v>92500</v>
      </c>
      <c r="Q38" s="4">
        <v>925000000</v>
      </c>
      <c r="R38" s="5" t="s">
        <v>229</v>
      </c>
      <c r="S38" s="19">
        <v>1</v>
      </c>
    </row>
    <row r="39" spans="1:19" ht="99" customHeight="1" x14ac:dyDescent="0.25">
      <c r="A39" s="1">
        <v>35</v>
      </c>
      <c r="B39" s="5" t="s">
        <v>186</v>
      </c>
      <c r="C39" s="2" t="s">
        <v>68</v>
      </c>
      <c r="D39" s="8" t="s">
        <v>97</v>
      </c>
      <c r="E39" s="5" t="s">
        <v>387</v>
      </c>
      <c r="F39" s="2" t="s">
        <v>20</v>
      </c>
      <c r="G39" s="2" t="s">
        <v>29</v>
      </c>
      <c r="H39" s="2" t="s">
        <v>93</v>
      </c>
      <c r="I39" s="1" t="s">
        <v>245</v>
      </c>
      <c r="J39" s="2" t="s">
        <v>23</v>
      </c>
      <c r="K39" s="2" t="s">
        <v>98</v>
      </c>
      <c r="L39" s="2" t="s">
        <v>94</v>
      </c>
      <c r="M39" s="2" t="s">
        <v>95</v>
      </c>
      <c r="N39" s="12" t="s">
        <v>24</v>
      </c>
      <c r="O39" s="3">
        <v>15000</v>
      </c>
      <c r="P39" s="13">
        <v>6589</v>
      </c>
      <c r="Q39" s="4">
        <v>98835000</v>
      </c>
      <c r="R39" s="5" t="s">
        <v>195</v>
      </c>
      <c r="S39" s="19">
        <v>1</v>
      </c>
    </row>
    <row r="40" spans="1:19" ht="90" customHeight="1" x14ac:dyDescent="0.25">
      <c r="A40" s="1">
        <v>36</v>
      </c>
      <c r="B40" s="5" t="s">
        <v>187</v>
      </c>
      <c r="C40" s="2" t="s">
        <v>188</v>
      </c>
      <c r="D40" s="8" t="s">
        <v>388</v>
      </c>
      <c r="E40" s="5" t="s">
        <v>389</v>
      </c>
      <c r="F40" s="2" t="s">
        <v>20</v>
      </c>
      <c r="G40" s="2" t="s">
        <v>29</v>
      </c>
      <c r="H40" s="2" t="s">
        <v>93</v>
      </c>
      <c r="I40" s="1" t="s">
        <v>245</v>
      </c>
      <c r="J40" s="2" t="s">
        <v>23</v>
      </c>
      <c r="K40" s="2" t="s">
        <v>390</v>
      </c>
      <c r="L40" s="2" t="s">
        <v>391</v>
      </c>
      <c r="M40" s="2" t="s">
        <v>95</v>
      </c>
      <c r="N40" s="12" t="s">
        <v>24</v>
      </c>
      <c r="O40" s="3">
        <v>2000</v>
      </c>
      <c r="P40" s="13">
        <v>6589</v>
      </c>
      <c r="Q40" s="4">
        <v>13178000</v>
      </c>
      <c r="R40" s="5" t="s">
        <v>195</v>
      </c>
      <c r="S40" s="19">
        <v>1</v>
      </c>
    </row>
    <row r="41" spans="1:19" ht="99.75" customHeight="1" x14ac:dyDescent="0.25">
      <c r="A41" s="1">
        <v>37</v>
      </c>
      <c r="B41" s="5" t="s">
        <v>189</v>
      </c>
      <c r="C41" s="2" t="s">
        <v>190</v>
      </c>
      <c r="D41" s="8" t="s">
        <v>392</v>
      </c>
      <c r="E41" s="5" t="s">
        <v>393</v>
      </c>
      <c r="F41" s="2" t="s">
        <v>20</v>
      </c>
      <c r="G41" s="2" t="s">
        <v>29</v>
      </c>
      <c r="H41" s="2" t="s">
        <v>93</v>
      </c>
      <c r="I41" s="1" t="s">
        <v>245</v>
      </c>
      <c r="J41" s="2" t="s">
        <v>23</v>
      </c>
      <c r="K41" s="2" t="s">
        <v>394</v>
      </c>
      <c r="L41" s="2" t="s">
        <v>391</v>
      </c>
      <c r="M41" s="2" t="s">
        <v>95</v>
      </c>
      <c r="N41" s="12" t="s">
        <v>24</v>
      </c>
      <c r="O41" s="3">
        <v>3000</v>
      </c>
      <c r="P41" s="13">
        <v>6589</v>
      </c>
      <c r="Q41" s="4">
        <v>19767000</v>
      </c>
      <c r="R41" s="5" t="s">
        <v>195</v>
      </c>
      <c r="S41" s="19">
        <v>1</v>
      </c>
    </row>
    <row r="42" spans="1:19" ht="87.75" customHeight="1" x14ac:dyDescent="0.25">
      <c r="A42" s="1">
        <v>38</v>
      </c>
      <c r="B42" s="5" t="s">
        <v>191</v>
      </c>
      <c r="C42" s="2" t="s">
        <v>192</v>
      </c>
      <c r="D42" s="8" t="s">
        <v>395</v>
      </c>
      <c r="E42" s="5" t="s">
        <v>108</v>
      </c>
      <c r="F42" s="2" t="s">
        <v>20</v>
      </c>
      <c r="G42" s="2" t="s">
        <v>21</v>
      </c>
      <c r="H42" s="2" t="s">
        <v>396</v>
      </c>
      <c r="I42" s="1" t="s">
        <v>276</v>
      </c>
      <c r="J42" s="2" t="s">
        <v>23</v>
      </c>
      <c r="K42" s="2" t="s">
        <v>397</v>
      </c>
      <c r="L42" s="2" t="s">
        <v>398</v>
      </c>
      <c r="M42" s="2" t="s">
        <v>88</v>
      </c>
      <c r="N42" s="12" t="s">
        <v>24</v>
      </c>
      <c r="O42" s="3">
        <v>20000</v>
      </c>
      <c r="P42" s="13">
        <v>2736</v>
      </c>
      <c r="Q42" s="4">
        <v>54720000</v>
      </c>
      <c r="R42" s="5" t="s">
        <v>209</v>
      </c>
      <c r="S42" s="19">
        <v>1</v>
      </c>
    </row>
    <row r="43" spans="1:19" ht="87.75" customHeight="1" x14ac:dyDescent="0.25">
      <c r="A43" s="1">
        <v>39</v>
      </c>
      <c r="B43" s="5" t="s">
        <v>193</v>
      </c>
      <c r="C43" s="2" t="s">
        <v>194</v>
      </c>
      <c r="D43" s="8" t="s">
        <v>399</v>
      </c>
      <c r="E43" s="5" t="s">
        <v>400</v>
      </c>
      <c r="F43" s="2" t="s">
        <v>20</v>
      </c>
      <c r="G43" s="2" t="s">
        <v>21</v>
      </c>
      <c r="H43" s="2" t="s">
        <v>60</v>
      </c>
      <c r="I43" s="1" t="s">
        <v>263</v>
      </c>
      <c r="J43" s="2" t="s">
        <v>109</v>
      </c>
      <c r="K43" s="2" t="s">
        <v>401</v>
      </c>
      <c r="L43" s="2" t="s">
        <v>402</v>
      </c>
      <c r="M43" s="2" t="s">
        <v>48</v>
      </c>
      <c r="N43" s="12" t="s">
        <v>24</v>
      </c>
      <c r="O43" s="3">
        <v>60000</v>
      </c>
      <c r="P43" s="13">
        <v>6300</v>
      </c>
      <c r="Q43" s="4">
        <v>378000000</v>
      </c>
      <c r="R43" s="5" t="s">
        <v>40</v>
      </c>
      <c r="S43" s="19">
        <v>1</v>
      </c>
    </row>
    <row r="44" spans="1:19" s="22" customFormat="1" ht="39.75" customHeight="1" x14ac:dyDescent="0.3">
      <c r="A44" s="53" t="s">
        <v>81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20">
        <f>SUM(Q5:Q43)</f>
        <v>13331066000</v>
      </c>
      <c r="R44" s="21"/>
    </row>
  </sheetData>
  <autoFilter ref="A4:R44" xr:uid="{2F033CC7-8D6D-43D7-9F70-594F8911C8A8}"/>
  <mergeCells count="4">
    <mergeCell ref="A1:R1"/>
    <mergeCell ref="A3:R3"/>
    <mergeCell ref="A44:P44"/>
    <mergeCell ref="A2:R2"/>
  </mergeCells>
  <dataValidations count="1">
    <dataValidation type="decimal" showErrorMessage="1" errorTitle="Lưu ý" error="Nhập số lớn hơn 0 và nhỏ hơn 999,999,999,999,999" promptTitle="Lưu ý" prompt="Nhập số lớn hơn 0 và nhỏ hơn 999,999,999,999,999" sqref="P5:P39" xr:uid="{F6460DC1-6D3A-4601-9137-ABD474302BBF}">
      <formula1>0.0001</formula1>
      <formula2>999999999999999</formula2>
    </dataValidation>
  </dataValidations>
  <printOptions horizontalCentered="1"/>
  <pageMargins left="0" right="0" top="0" bottom="0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A29EA03B-8FB9-4DC3-8214-A7E810E074D5}"/>
</file>

<file path=customXml/itemProps2.xml><?xml version="1.0" encoding="utf-8"?>
<ds:datastoreItem xmlns:ds="http://schemas.openxmlformats.org/officeDocument/2006/customXml" ds:itemID="{ADCF5FBF-0A9C-49B1-BADC-2D4A1455BE8A}"/>
</file>

<file path=customXml/itemProps3.xml><?xml version="1.0" encoding="utf-8"?>
<ds:datastoreItem xmlns:ds="http://schemas.openxmlformats.org/officeDocument/2006/customXml" ds:itemID="{D00747F4-CFCA-42A8-BE98-47D016254C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pl1qđ</vt:lpstr>
      <vt:lpstr>pL2.qđ</vt:lpstr>
      <vt:lpstr>PL 3 QĐ</vt:lpstr>
      <vt:lpstr>'PL 3 QĐ'!Print_Area</vt:lpstr>
      <vt:lpstr>pl1qđ!Print_Area</vt:lpstr>
      <vt:lpstr>pL2.qđ!Print_Area</vt:lpstr>
      <vt:lpstr>'PL 3 QĐ'!Print_Titles</vt:lpstr>
      <vt:lpstr>pl1qđ!Print_Titles</vt:lpstr>
      <vt:lpstr>pL2.qđ!Print_Titles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Lê Nguyễn</cp:lastModifiedBy>
  <cp:lastPrinted>2025-05-19T01:20:49Z</cp:lastPrinted>
  <dcterms:created xsi:type="dcterms:W3CDTF">2024-12-17T03:25:51Z</dcterms:created>
  <dcterms:modified xsi:type="dcterms:W3CDTF">2025-05-21T03:33:43Z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